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6215" windowHeight="10230"/>
  </bookViews>
  <sheets>
    <sheet name="Бюджет_11" sheetId="1" r:id="rId1"/>
  </sheets>
  <definedNames>
    <definedName name="_xlnm.Print_Titles" localSheetId="0">Бюджет_11!$8:$9</definedName>
  </definedNames>
  <calcPr calcId="144525" iterate="1"/>
</workbook>
</file>

<file path=xl/calcChain.xml><?xml version="1.0" encoding="utf-8"?>
<calcChain xmlns="http://schemas.openxmlformats.org/spreadsheetml/2006/main">
  <c r="R12" i="1" l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R82" i="1"/>
  <c r="R83" i="1"/>
  <c r="R84" i="1"/>
  <c r="R85" i="1"/>
  <c r="R86" i="1"/>
  <c r="R87" i="1"/>
  <c r="R88" i="1"/>
  <c r="R89" i="1"/>
  <c r="R90" i="1"/>
  <c r="R91" i="1"/>
  <c r="R92" i="1"/>
  <c r="R93" i="1"/>
  <c r="R94" i="1"/>
  <c r="R95" i="1"/>
  <c r="R96" i="1"/>
  <c r="R97" i="1"/>
  <c r="R98" i="1"/>
  <c r="R99" i="1"/>
  <c r="R100" i="1"/>
  <c r="R101" i="1"/>
  <c r="R102" i="1"/>
  <c r="R103" i="1"/>
  <c r="R104" i="1"/>
  <c r="R105" i="1"/>
  <c r="R106" i="1"/>
  <c r="R107" i="1"/>
  <c r="R108" i="1"/>
  <c r="R109" i="1"/>
  <c r="R110" i="1"/>
  <c r="R111" i="1"/>
  <c r="R112" i="1"/>
  <c r="R113" i="1"/>
  <c r="R114" i="1"/>
  <c r="R115" i="1"/>
  <c r="R116" i="1"/>
  <c r="R117" i="1"/>
  <c r="R118" i="1"/>
  <c r="R119" i="1"/>
  <c r="R120" i="1"/>
  <c r="R121" i="1"/>
  <c r="R122" i="1"/>
  <c r="R123" i="1"/>
  <c r="R124" i="1"/>
  <c r="R125" i="1"/>
  <c r="R126" i="1"/>
  <c r="R127" i="1"/>
  <c r="R128" i="1"/>
  <c r="R129" i="1"/>
  <c r="R130" i="1"/>
  <c r="R131" i="1"/>
  <c r="R132" i="1"/>
  <c r="R133" i="1"/>
  <c r="R134" i="1"/>
  <c r="R135" i="1"/>
  <c r="R136" i="1"/>
  <c r="R137" i="1"/>
  <c r="R138" i="1"/>
  <c r="R139" i="1"/>
  <c r="R140" i="1"/>
  <c r="R141" i="1"/>
  <c r="R142" i="1"/>
  <c r="R143" i="1"/>
  <c r="R144" i="1"/>
  <c r="R145" i="1"/>
  <c r="R146" i="1"/>
  <c r="R147" i="1"/>
  <c r="R148" i="1"/>
  <c r="R149" i="1"/>
  <c r="R150" i="1"/>
  <c r="R151" i="1"/>
  <c r="R152" i="1"/>
  <c r="R153" i="1"/>
  <c r="R154" i="1"/>
  <c r="R155" i="1"/>
  <c r="R156" i="1"/>
  <c r="R157" i="1"/>
  <c r="R158" i="1"/>
  <c r="R159" i="1"/>
  <c r="R160" i="1"/>
  <c r="R161" i="1"/>
  <c r="R162" i="1"/>
  <c r="R163" i="1"/>
  <c r="R164" i="1"/>
  <c r="R165" i="1"/>
  <c r="R166" i="1"/>
  <c r="R167" i="1"/>
  <c r="R168" i="1"/>
  <c r="R169" i="1"/>
  <c r="R170" i="1"/>
  <c r="R171" i="1"/>
  <c r="R172" i="1"/>
  <c r="R173" i="1"/>
  <c r="R174" i="1"/>
  <c r="R175" i="1"/>
  <c r="R176" i="1"/>
  <c r="R177" i="1"/>
  <c r="R178" i="1"/>
  <c r="R179" i="1"/>
  <c r="R180" i="1"/>
  <c r="R181" i="1"/>
  <c r="R182" i="1"/>
  <c r="R183" i="1"/>
  <c r="R184" i="1"/>
  <c r="R185" i="1"/>
  <c r="R186" i="1"/>
  <c r="R187" i="1"/>
  <c r="R188" i="1"/>
  <c r="R189" i="1"/>
  <c r="R190" i="1"/>
  <c r="R191" i="1"/>
  <c r="R192" i="1"/>
  <c r="R193" i="1"/>
  <c r="R194" i="1"/>
  <c r="R195" i="1"/>
  <c r="R196" i="1"/>
  <c r="R197" i="1"/>
  <c r="R198" i="1"/>
  <c r="R199" i="1"/>
  <c r="R200" i="1"/>
  <c r="R201" i="1"/>
  <c r="R202" i="1"/>
  <c r="R203" i="1"/>
  <c r="R204" i="1"/>
  <c r="R205" i="1"/>
  <c r="R206" i="1"/>
  <c r="R207" i="1"/>
  <c r="R208" i="1"/>
  <c r="R209" i="1"/>
  <c r="R210" i="1"/>
  <c r="R211" i="1"/>
  <c r="R212" i="1"/>
  <c r="R213" i="1"/>
  <c r="R214" i="1"/>
  <c r="R215" i="1"/>
  <c r="R216" i="1"/>
  <c r="R217" i="1"/>
  <c r="R218" i="1"/>
  <c r="R219" i="1"/>
  <c r="R220" i="1"/>
  <c r="R221" i="1"/>
  <c r="R222" i="1"/>
  <c r="R223" i="1"/>
  <c r="R224" i="1"/>
  <c r="R225" i="1"/>
  <c r="R226" i="1"/>
  <c r="R227" i="1"/>
  <c r="R228" i="1"/>
  <c r="R229" i="1"/>
  <c r="R230" i="1"/>
  <c r="R231" i="1"/>
  <c r="R232" i="1"/>
  <c r="R233" i="1"/>
  <c r="R234" i="1"/>
  <c r="R235" i="1"/>
  <c r="R236" i="1"/>
  <c r="R237" i="1"/>
  <c r="R238" i="1"/>
  <c r="R239" i="1"/>
  <c r="R240" i="1"/>
  <c r="R241" i="1"/>
  <c r="R242" i="1"/>
  <c r="R243" i="1"/>
  <c r="R244" i="1"/>
  <c r="R245" i="1"/>
  <c r="R246" i="1"/>
  <c r="R247" i="1"/>
  <c r="R248" i="1"/>
  <c r="R249" i="1"/>
  <c r="R250" i="1"/>
  <c r="R251" i="1"/>
  <c r="R252" i="1"/>
  <c r="R253" i="1"/>
  <c r="R254" i="1"/>
  <c r="R255" i="1"/>
  <c r="R256" i="1"/>
  <c r="R257" i="1"/>
  <c r="R258" i="1"/>
  <c r="R259" i="1"/>
  <c r="R260" i="1"/>
  <c r="R261" i="1"/>
  <c r="R262" i="1"/>
  <c r="R263" i="1"/>
  <c r="R264" i="1"/>
  <c r="R265" i="1"/>
  <c r="R266" i="1"/>
  <c r="R267" i="1"/>
  <c r="R268" i="1"/>
  <c r="R269" i="1"/>
  <c r="R270" i="1"/>
  <c r="R271" i="1"/>
  <c r="R272" i="1"/>
  <c r="R273" i="1"/>
  <c r="R274" i="1"/>
  <c r="R275" i="1"/>
  <c r="R276" i="1"/>
  <c r="R277" i="1"/>
  <c r="R278" i="1"/>
  <c r="R279" i="1"/>
  <c r="R280" i="1"/>
  <c r="R281" i="1"/>
  <c r="R282" i="1"/>
  <c r="R283" i="1"/>
  <c r="R284" i="1"/>
  <c r="R285" i="1"/>
  <c r="R286" i="1"/>
  <c r="R287" i="1"/>
  <c r="R288" i="1"/>
  <c r="R289" i="1"/>
  <c r="R290" i="1"/>
  <c r="R291" i="1"/>
  <c r="R292" i="1"/>
  <c r="R293" i="1"/>
  <c r="R294" i="1"/>
  <c r="R295" i="1"/>
  <c r="R296" i="1"/>
  <c r="R297" i="1"/>
  <c r="R298" i="1"/>
  <c r="R299" i="1"/>
  <c r="R300" i="1"/>
  <c r="R301" i="1"/>
  <c r="R302" i="1"/>
  <c r="R303" i="1"/>
  <c r="R304" i="1"/>
  <c r="R305" i="1"/>
  <c r="R306" i="1"/>
  <c r="R307" i="1"/>
  <c r="R308" i="1"/>
  <c r="R309" i="1"/>
  <c r="R310" i="1"/>
  <c r="R311" i="1"/>
  <c r="R312" i="1"/>
  <c r="R313" i="1"/>
  <c r="R314" i="1"/>
  <c r="R315" i="1"/>
  <c r="R316" i="1"/>
  <c r="R317" i="1"/>
  <c r="R318" i="1"/>
  <c r="R319" i="1"/>
  <c r="R320" i="1"/>
  <c r="R321" i="1"/>
  <c r="R322" i="1"/>
  <c r="R323" i="1"/>
  <c r="R324" i="1"/>
  <c r="R325" i="1"/>
  <c r="R326" i="1"/>
  <c r="R327" i="1"/>
  <c r="R328" i="1"/>
  <c r="R329" i="1"/>
  <c r="R330" i="1"/>
  <c r="R331" i="1"/>
  <c r="R332" i="1"/>
  <c r="R333" i="1"/>
  <c r="R334" i="1"/>
  <c r="R335" i="1"/>
  <c r="R336" i="1"/>
  <c r="R337" i="1"/>
  <c r="R338" i="1"/>
  <c r="R339" i="1"/>
  <c r="R340" i="1"/>
  <c r="R341" i="1"/>
  <c r="R342" i="1"/>
  <c r="R343" i="1"/>
  <c r="R344" i="1"/>
  <c r="R345" i="1"/>
  <c r="R346" i="1"/>
  <c r="R347" i="1"/>
  <c r="R348" i="1"/>
  <c r="R349" i="1"/>
  <c r="R350" i="1"/>
  <c r="R351" i="1"/>
  <c r="R352" i="1"/>
  <c r="R353" i="1"/>
  <c r="R354" i="1"/>
  <c r="R355" i="1"/>
  <c r="R356" i="1"/>
  <c r="R357" i="1"/>
  <c r="R358" i="1"/>
  <c r="R359" i="1"/>
  <c r="R360" i="1"/>
  <c r="R361" i="1"/>
  <c r="R362" i="1"/>
  <c r="R363" i="1"/>
  <c r="R364" i="1"/>
  <c r="R365" i="1"/>
  <c r="R366" i="1"/>
  <c r="R367" i="1"/>
  <c r="R368" i="1"/>
  <c r="R369" i="1"/>
  <c r="R370" i="1"/>
  <c r="R371" i="1"/>
  <c r="R372" i="1"/>
  <c r="R373" i="1"/>
  <c r="R374" i="1"/>
  <c r="R375" i="1"/>
  <c r="R376" i="1"/>
  <c r="R377" i="1"/>
  <c r="R378" i="1"/>
  <c r="R379" i="1"/>
  <c r="R380" i="1"/>
  <c r="R381" i="1"/>
  <c r="R382" i="1"/>
  <c r="R383" i="1"/>
  <c r="R384" i="1"/>
  <c r="R385" i="1"/>
  <c r="R386" i="1"/>
  <c r="R387" i="1"/>
  <c r="R388" i="1"/>
  <c r="R389" i="1"/>
  <c r="R390" i="1"/>
  <c r="R391" i="1"/>
  <c r="R392" i="1"/>
  <c r="R393" i="1"/>
  <c r="R394" i="1"/>
  <c r="R395" i="1"/>
  <c r="R396" i="1"/>
  <c r="R397" i="1"/>
  <c r="R398" i="1"/>
  <c r="R399" i="1"/>
  <c r="R400" i="1"/>
  <c r="R401" i="1"/>
  <c r="R402" i="1"/>
  <c r="R403" i="1"/>
  <c r="R404" i="1"/>
  <c r="R405" i="1"/>
  <c r="R406" i="1"/>
  <c r="R407" i="1"/>
  <c r="R408" i="1"/>
  <c r="R409" i="1"/>
  <c r="R410" i="1"/>
  <c r="R411" i="1"/>
  <c r="R412" i="1"/>
  <c r="R413" i="1"/>
  <c r="R414" i="1"/>
  <c r="R415" i="1"/>
  <c r="R416" i="1"/>
  <c r="R417" i="1"/>
  <c r="R418" i="1"/>
  <c r="R419" i="1"/>
  <c r="R420" i="1"/>
  <c r="R421" i="1"/>
  <c r="R422" i="1"/>
  <c r="R423" i="1"/>
  <c r="R424" i="1"/>
  <c r="R425" i="1"/>
  <c r="R426" i="1"/>
  <c r="R427" i="1"/>
  <c r="R428" i="1"/>
  <c r="R429" i="1"/>
  <c r="R430" i="1"/>
  <c r="R431" i="1"/>
  <c r="R432" i="1"/>
  <c r="R433" i="1"/>
  <c r="R434" i="1"/>
  <c r="R435" i="1"/>
  <c r="R436" i="1"/>
  <c r="R437" i="1"/>
  <c r="R438" i="1"/>
  <c r="R439" i="1"/>
  <c r="R440" i="1"/>
  <c r="R441" i="1"/>
  <c r="R442" i="1"/>
  <c r="R443" i="1"/>
  <c r="R444" i="1"/>
  <c r="R445" i="1"/>
  <c r="R446" i="1"/>
  <c r="R447" i="1"/>
  <c r="R448" i="1"/>
  <c r="R449" i="1"/>
  <c r="R450" i="1"/>
  <c r="R451" i="1"/>
  <c r="R452" i="1"/>
  <c r="R11" i="1"/>
</calcChain>
</file>

<file path=xl/sharedStrings.xml><?xml version="1.0" encoding="utf-8"?>
<sst xmlns="http://schemas.openxmlformats.org/spreadsheetml/2006/main" count="1344" uniqueCount="297">
  <si>
    <t>100</t>
  </si>
  <si>
    <t>70100S0430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</si>
  <si>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</si>
  <si>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/>
  </si>
  <si>
    <t>Софинансирование части расходов местных бюджетов по оплате труда работников муниципальных учреждений</t>
  </si>
  <si>
    <t>800</t>
  </si>
  <si>
    <t>7010060990</t>
  </si>
  <si>
    <t>Иные бюджетные ассигнования</t>
  </si>
  <si>
    <t>200</t>
  </si>
  <si>
    <t>Закупка товаров, работ и услуг для обеспечения государственных (муниципальных) нужд</t>
  </si>
  <si>
    <t>Расходы на реализацию муниципальныз программ</t>
  </si>
  <si>
    <t>7010000000</t>
  </si>
  <si>
    <t>Подпрограмма " Развитие физической культуры и массового спорта, формирование здорового образа жизни у населения Панкрушихинского района"</t>
  </si>
  <si>
    <t>7000000000</t>
  </si>
  <si>
    <t>Муниципальная программа " Развитие физической культуры и спорта на  территории Панкрушихинского района" на 2020-2024 годы</t>
  </si>
  <si>
    <t xml:space="preserve"> </t>
  </si>
  <si>
    <t>Физическая культура</t>
  </si>
  <si>
    <t>Физическая культура и спорт</t>
  </si>
  <si>
    <t>300</t>
  </si>
  <si>
    <t>52000S0630</t>
  </si>
  <si>
    <t>Социальное обеспечение и иные выплаты населению</t>
  </si>
  <si>
    <t>Улучшение жилищных условий граждан, проживающих на сельских территориях</t>
  </si>
  <si>
    <t>5200000000</t>
  </si>
  <si>
    <t>Муниципальная программа " Комплексное развитие сельских территорий Панкрушихинского района Алтайского края" на 2020-2025 годы</t>
  </si>
  <si>
    <t>Социальное обеспечение населения</t>
  </si>
  <si>
    <t>СОЦИАЛЬНАЯ ПОЛИТИКА</t>
  </si>
  <si>
    <t>0140070090</t>
  </si>
  <si>
    <t>Функционирование комиссий по делам несовершеннолетних и защите их прав и  организация и осуществление деятельности  по опеке и  попечительству над детьми-сиротами и детьми,  оставшимися без попечения родителей</t>
  </si>
  <si>
    <t>0140000000</t>
  </si>
  <si>
    <t>Руководство и управление в сфере установленных функций</t>
  </si>
  <si>
    <t>0100000000</t>
  </si>
  <si>
    <t>Руководство и управление в сфере установленных функций органов государственной власти субъектов Российской Федерации и органов местного самоуправления</t>
  </si>
  <si>
    <t>Другие вопросы в области образования</t>
  </si>
  <si>
    <t>ОБРАЗОВАНИЕ</t>
  </si>
  <si>
    <t>9290018090</t>
  </si>
  <si>
    <t>Сбор и удаление твердых отходов</t>
  </si>
  <si>
    <t>9290018070</t>
  </si>
  <si>
    <t>Организация и содержание мест захоронения</t>
  </si>
  <si>
    <t>9290000000</t>
  </si>
  <si>
    <t>Иные расходы в области жилищно-коммунального хозяйства</t>
  </si>
  <si>
    <t>9200000000</t>
  </si>
  <si>
    <t>Иные вопросы в области жилищно- коммунального хозяйства</t>
  </si>
  <si>
    <t>Благоустройство</t>
  </si>
  <si>
    <t>9290018031</t>
  </si>
  <si>
    <t>Резервный уголь</t>
  </si>
  <si>
    <t>9290018030</t>
  </si>
  <si>
    <t>Мероприятия в области коммунального хозяйства</t>
  </si>
  <si>
    <t>46000S3020</t>
  </si>
  <si>
    <t>Расходы на реализацию мероприятий, направленных на обеспечение стабильного водоснабжения населения</t>
  </si>
  <si>
    <t>4600060990</t>
  </si>
  <si>
    <t>Расходы на реализацию мунципальных программ</t>
  </si>
  <si>
    <t>4600000000</t>
  </si>
  <si>
    <t>Муниципальная программа "Энергосбережение и повышение энергетической эффективности на территории Панкрушихинского района Алтайского края на 2022-2026 годы"</t>
  </si>
  <si>
    <t>Коммунальное хозяйство</t>
  </si>
  <si>
    <t>ЖИЛИЩНО-КОММУНАЛЬНОЕ ХОЗЯЙСТВО</t>
  </si>
  <si>
    <t>9110017090</t>
  </si>
  <si>
    <t>Мероприятия по землеустройству и землепользованию</t>
  </si>
  <si>
    <t>9110000000</t>
  </si>
  <si>
    <t>Иные вопросы в области  национальной экономики</t>
  </si>
  <si>
    <t>9100000000</t>
  </si>
  <si>
    <t>Иные вопросы в области национальной экономики</t>
  </si>
  <si>
    <t>0510013010</t>
  </si>
  <si>
    <t>Расходы на содержание декларации безопасности гидротехнического сооружения, порядок ее разработки</t>
  </si>
  <si>
    <t>0510000000</t>
  </si>
  <si>
    <t>Расходы на размещение, проектирование, разработку, строительство и ввод в эксплуатацию гидротехнических сооружений</t>
  </si>
  <si>
    <t>0500000000</t>
  </si>
  <si>
    <t>Расходы на размещение, проектирование,разработку, строительство и ввод в эксплуатацию гидротехнических сооружений</t>
  </si>
  <si>
    <t>Другие вопросы в области национальной экономики</t>
  </si>
  <si>
    <t>91200S1030</t>
  </si>
  <si>
    <t>Проектирование, строительство, реконструкция, капитальный ремонт и ремонт автомобильных дорог общего пользования местного значения</t>
  </si>
  <si>
    <t>9120067270</t>
  </si>
  <si>
    <t>Расходы муниципального дорожного фонда</t>
  </si>
  <si>
    <t>9120000000</t>
  </si>
  <si>
    <t>Мероприятия в сфере дорожного хозяйства</t>
  </si>
  <si>
    <t>1000060990</t>
  </si>
  <si>
    <t>Расходы на реализацию муниципальных программ</t>
  </si>
  <si>
    <t>1000000000</t>
  </si>
  <si>
    <t xml:space="preserve"> Муниципальная программа "Повышение безопасности дорожного движения в Панкрушихинском районе Алтайского края"  на 2021-2025 годы</t>
  </si>
  <si>
    <t>Дорожное хозяйство (дорожные фонды)</t>
  </si>
  <si>
    <t>9140070400</t>
  </si>
  <si>
    <t>Отлов и содержание животных без владельцев</t>
  </si>
  <si>
    <t>9140000000</t>
  </si>
  <si>
    <t>Мероприятия в области сельского  хозяйства</t>
  </si>
  <si>
    <t>Сельское хозяйство и рыболовство</t>
  </si>
  <si>
    <t>НАЦИОНАЛЬНАЯ ЭКОНОМИКА</t>
  </si>
  <si>
    <t>12000S0430</t>
  </si>
  <si>
    <t>1200060990</t>
  </si>
  <si>
    <t>1200000000</t>
  </si>
  <si>
    <t>Муниципальная программа "Защита населения и территорий от чрезвычайных ситуаций, обеспечения пожарной безопасности и безопасности людей на водных объектах ( в области финансирования мероприятий по защите населения и территорий от чрезвычайных ситуаций) Панкрушихиского района Алтайского края" на 2021-2025 годы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</si>
  <si>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</si>
  <si>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</si>
  <si>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9990014710</t>
  </si>
  <si>
    <t>Прочие выплаты по обязательствам государства</t>
  </si>
  <si>
    <t>9990000000</t>
  </si>
  <si>
    <t>Расходы на выполнение других обязательств государства</t>
  </si>
  <si>
    <t>9900000000</t>
  </si>
  <si>
    <t>Иные расходы органов  муниципальной власти</t>
  </si>
  <si>
    <t>9020040990</t>
  </si>
  <si>
    <t>Расходы на содержание, текущий ремонт памятников истории и культуры</t>
  </si>
  <si>
    <t>9020000000</t>
  </si>
  <si>
    <t>Иные вопросы в сфере культуры</t>
  </si>
  <si>
    <t>9000000000</t>
  </si>
  <si>
    <t>Иные вопросы в отраслях социальной сферы</t>
  </si>
  <si>
    <t>4500060990</t>
  </si>
  <si>
    <t>4500000000</t>
  </si>
  <si>
    <t>Муниципальная программа " Информатизация органов местного самоуправления муниципального образования Панкрушихинский район Алтайского края на 2020-2024 годы"</t>
  </si>
  <si>
    <t>43200S1190</t>
  </si>
  <si>
    <t>Обеспечение расчетов за топливно-энергетические ресурсы</t>
  </si>
  <si>
    <t>4320000000</t>
  </si>
  <si>
    <t>Расходы на обеспечение стабильного функционирования объектов теплоснабжения</t>
  </si>
  <si>
    <t>4300000000</t>
  </si>
  <si>
    <t>Расходы на обеспечение по жилищно-коммунальным услугам</t>
  </si>
  <si>
    <t>1100060990</t>
  </si>
  <si>
    <t>1100000000</t>
  </si>
  <si>
    <t>Муниципальная программа " Профилактика преступлений и иных правонарушений в муниципальном образовании Панкрушихинский район Алтайского края на 2021-2024 годы"</t>
  </si>
  <si>
    <t>02500S0430</t>
  </si>
  <si>
    <t>Софинансирование  части расходов местных бюджетов по оплате труда работникам муниципальных учреждений</t>
  </si>
  <si>
    <t>0250010820</t>
  </si>
  <si>
    <t>Учебно-методические кабинеты, централизованные бухгалтерии, группы хозяйственного обслуживания</t>
  </si>
  <si>
    <t>0250000000</t>
  </si>
  <si>
    <t>Расходы на обеспечение деятельности (оказание услуг) иных подведомственных учреждений</t>
  </si>
  <si>
    <t>0200000000</t>
  </si>
  <si>
    <t>Расходы на обеспечение деятельности (оказание услуг) подведомственных учреждений</t>
  </si>
  <si>
    <t>0140070060</t>
  </si>
  <si>
    <t>Функционирование административных комиссий при местных администраций</t>
  </si>
  <si>
    <t>Другие общегосударственные вопросы</t>
  </si>
  <si>
    <t>0120010110</t>
  </si>
  <si>
    <t>Центральный аппарат органов местного самоуправления</t>
  </si>
  <si>
    <t>0120000000</t>
  </si>
  <si>
    <t>Расходы на обеспечение деятельности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</si>
  <si>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</si>
  <si>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0140051200</t>
  </si>
  <si>
    <t>Осуществление полномочий по составлению (изменению)  списков кандидатов в присяжные заседатели федеральных судов общей юрисдикции в Российской Федерации</t>
  </si>
  <si>
    <t>Судебная система</t>
  </si>
  <si>
    <t>01200S0430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</si>
  <si>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</si>
  <si>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</si>
  <si>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0120010120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</si>
  <si>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</si>
  <si>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</si>
  <si>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</si>
  <si>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Панкрушихинского района Алтайского края</t>
  </si>
  <si>
    <t>7100060990</t>
  </si>
  <si>
    <t>7100000000</t>
  </si>
  <si>
    <t>Муниципальная программа " Социальная поддержка граждан Панкрушихинского района"  на 2021-2025 годы</t>
  </si>
  <si>
    <t>5200060990</t>
  </si>
  <si>
    <t>Расходы на реализацию муниципальных  целевых программ</t>
  </si>
  <si>
    <t>14000L4970</t>
  </si>
  <si>
    <t>Реализация мероприятий по обеспечению жильем молодых семей</t>
  </si>
  <si>
    <t>1400000000</t>
  </si>
  <si>
    <t>Районная программа "Обеспечение жильем или улучшение жилищных условий молодых семей в Панкрушихинском районе" на 2020-2024 годы</t>
  </si>
  <si>
    <t>Другие вопросы в области культуры, кинематографии</t>
  </si>
  <si>
    <t>443A255191</t>
  </si>
  <si>
    <t>Государственная поддержка лучших сельских учреждений культуры</t>
  </si>
  <si>
    <t>600</t>
  </si>
  <si>
    <t>44300S0430</t>
  </si>
  <si>
    <t>Предоставление субсидий бюджетным, автономным учреждениям и иным некоммерческим организациям</t>
  </si>
  <si>
    <t>4430060990</t>
  </si>
  <si>
    <t>Расходы на реализацию  муниципальных целевых программ</t>
  </si>
  <si>
    <t>4430055191</t>
  </si>
  <si>
    <t>Софинансирование к национальному проекту "Культура" государственная поддержка лучших сельских учреждений культуры</t>
  </si>
  <si>
    <t>4430000000</t>
  </si>
  <si>
    <t>Подпрограмма "Обеспечение условий реализации программы и  развития отрасли"</t>
  </si>
  <si>
    <t>4400000000</t>
  </si>
  <si>
    <t>Муниципальная программа " Развитие культуры Панкрушихинского района на  2021- 2025 годы"</t>
  </si>
  <si>
    <t>Культура</t>
  </si>
  <si>
    <t>КУЛЬТУРА, КИНЕМАТОГРАФИЯ</t>
  </si>
  <si>
    <t>6500060990</t>
  </si>
  <si>
    <t>Расходы на реализацию муниципальных целевых программ</t>
  </si>
  <si>
    <t>6500000000</t>
  </si>
  <si>
    <t>Районная  программа " Молодежь Панкрушихинского района на 2022-2026 годы"</t>
  </si>
  <si>
    <t xml:space="preserve">Молодежная политика </t>
  </si>
  <si>
    <t>58300S0430</t>
  </si>
  <si>
    <t>5830060990</t>
  </si>
  <si>
    <t>5830000000</t>
  </si>
  <si>
    <t>Подпрограмма  "Развитие дополнительного образования детей и сферы отдыха и оздоровления детей в  Панкрушихинском районе"  муниципальной программы "Развитие образования в Панкрушихинском районе Алтайского края" на 2020-2024 годы</t>
  </si>
  <si>
    <t>5800000000</t>
  </si>
  <si>
    <t>Муниципальная программа "Развитие образования в Панкрушихинском районе Алтайского края" на  2020-2024 годы</t>
  </si>
  <si>
    <t>Дополнительное образование детей</t>
  </si>
  <si>
    <t>6700060990</t>
  </si>
  <si>
    <t>6700000000</t>
  </si>
  <si>
    <t>Муниципальная программа " Комплексные  меры противодействия злоупотреблению наркотиками и их незаконному обороту в Панкрушихинском районе" 2021 -2025 годы</t>
  </si>
  <si>
    <t xml:space="preserve">комитет социальной работы Администрации Панкрушихинского района Алтайского края </t>
  </si>
  <si>
    <t>500</t>
  </si>
  <si>
    <t>9850080410</t>
  </si>
  <si>
    <t>Межбюджетные трансферты</t>
  </si>
  <si>
    <t>Прочие  межбюджетные трансферты</t>
  </si>
  <si>
    <t>9850000000</t>
  </si>
  <si>
    <t>Иные межбюджетные трансферты общего характера</t>
  </si>
  <si>
    <t>9800000000</t>
  </si>
  <si>
    <t xml:space="preserve">Межбюджетные трансферты общего характера муниципальных образований </t>
  </si>
  <si>
    <t>Прочие межбюджетные трансферты общего характера</t>
  </si>
  <si>
    <t>9810060220</t>
  </si>
  <si>
    <t>Выравнивание бюджетной обеспеченности поселений из районного фонда финансовой поддержки поселений</t>
  </si>
  <si>
    <t>9810000000</t>
  </si>
  <si>
    <t>Выравнивание бюджетной обеспеченности муниципальных образований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</si>
  <si>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</si>
  <si>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СУБЪЕКТОВ РОССИЙСКОЙ ФЕДЕРАЦИИ И МУНИЦИПАЛЬНЫХ ОБРАЗОВАНИЙ</t>
  </si>
  <si>
    <t>700</t>
  </si>
  <si>
    <t>9930014070</t>
  </si>
  <si>
    <t>Обслуживание государственного (муниципального) долга</t>
  </si>
  <si>
    <t>Процентные платежи по муниципальному долгу</t>
  </si>
  <si>
    <t>9930000000</t>
  </si>
  <si>
    <t>Процентные платежи по долговым обязательствам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</si>
  <si>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</si>
  <si>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</si>
  <si>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92900S026A</t>
  </si>
  <si>
    <t>Реализация инициативных проектов развития (создания) общественной инфраструктуры муниципальных образований, проект по благоустройству кладбища в с. Романово</t>
  </si>
  <si>
    <t>92900S0267</t>
  </si>
  <si>
    <t>Реализация инициативных проектов развития (создания) общественной инфраструктуры муниципальных образований, проект по благоустройству кладбища в с.Конёво</t>
  </si>
  <si>
    <t>91200S0269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</si>
  <si>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Подойниково</t>
  </si>
  <si>
    <t>91200S0268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</si>
  <si>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Высокая Грива</t>
  </si>
  <si>
    <t>91200S0266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</si>
  <si>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Зятьково</t>
  </si>
  <si>
    <t>91200S0265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</si>
  <si>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Береговое</t>
  </si>
  <si>
    <t>91200S0264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</si>
  <si>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Панкрушиха ул. Пролетарская</t>
  </si>
  <si>
    <t>91200S0263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</si>
  <si>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Панкрушиха ул.Некрасова, Садовая, Новая, Гагарина</t>
  </si>
  <si>
    <t>91200S0262</t>
  </si>
  <si>
    <t>Реализация инициативных проектов развития (создания) общественной инфраструктуры муниципальных образований, проект по ремонту дороги в с. Луковка</t>
  </si>
  <si>
    <t>0140051180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</si>
  <si>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</si>
  <si>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</si>
  <si>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</si>
  <si>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9910014100</t>
  </si>
  <si>
    <t>Резервные фонды местных администраций</t>
  </si>
  <si>
    <t>9910000000</t>
  </si>
  <si>
    <t>Резервные фонды</t>
  </si>
  <si>
    <t>Комитет по финансам, налоговой и кредитной политике администрации Панкрушихинского района Алтайского края</t>
  </si>
  <si>
    <t>5820070803</t>
  </si>
  <si>
    <t>Выплаты семьям опекунов на содержание подопечных детей</t>
  </si>
  <si>
    <t>5820070802</t>
  </si>
  <si>
    <t>Вознаграждение приемному родителю</t>
  </si>
  <si>
    <t>5820070801</t>
  </si>
  <si>
    <t>Выплаты приемной семье на содержание подопечных детей</t>
  </si>
  <si>
    <t>5820000000</t>
  </si>
  <si>
    <t>Подпрограмма "Развитие общего образования в Панкрушихинском районе Алтайского края " муниципальной программы " Развитие образования в Панкрушихинском районе Алтайского края" на 2020-2024 годы</t>
  </si>
  <si>
    <t>5810070700</t>
  </si>
  <si>
    <t>Компенсация части родительской платы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</si>
  <si>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>5810000000</t>
  </si>
  <si>
    <t>Подпрограмма " Развитие дошкольного образования в Панкрушихинском районе Алтайского края" муниципальной программы " Развитие образования в Панкрушихинском районе Алтайского края" на  2020-2024 годы</t>
  </si>
  <si>
    <t>Охрана семьи и детства</t>
  </si>
  <si>
    <t>5840060990</t>
  </si>
  <si>
    <t>5840000000</t>
  </si>
  <si>
    <t>Подпрограмма "Профессиональная подготовка, переподготовка, повышение квалификации и развитие кадрового потенциала Панкрушихинского района Алтайского края" муниципальной программы "Развитие образования в  Панкрушихинском районе Алтайского края" на 2020-2024 годы</t>
  </si>
  <si>
    <t>58300S3214</t>
  </si>
  <si>
    <t>Содержание и организация  оздоровительного лагеря</t>
  </si>
  <si>
    <t>58300S3212</t>
  </si>
  <si>
    <t>Организация отдыха и оздоровления детей</t>
  </si>
  <si>
    <t>58300S0261</t>
  </si>
  <si>
    <t>Реализация инициативных проектов развития (создания) общественной инфраструктуры муниципальных образований, проект по обустройству детской спортивной площадки на территории детского оздоровительного лагеря</t>
  </si>
  <si>
    <t>58600S4992</t>
  </si>
  <si>
    <t>Софинансирование мероприятий по капитальному ремонту объектов муниципальной собственности</t>
  </si>
  <si>
    <t>58600S0990</t>
  </si>
  <si>
    <t xml:space="preserve">Расходы на реализацию мероприятий по капитальному ремонту </t>
  </si>
  <si>
    <t>58600L7500</t>
  </si>
  <si>
    <t>Расходы на реализацию мероприятий по модернизации школьных систем образования</t>
  </si>
  <si>
    <t>5860000000</t>
  </si>
  <si>
    <t>Подпрограмма "Капитальный, текущий ремонт зданий, благоустройство и содержание прилегающих территорий учреждений образования Панкрушихинского района Алтайского края" муниципальной программы "Развитие образования в  Панкрушихинском районе Алтайского края" на 2020-2024 годы</t>
  </si>
  <si>
    <t>58200S0430</t>
  </si>
  <si>
    <t>58200L3042</t>
  </si>
  <si>
    <t>Организация бесплатного горячего питания обучающихся, получающих начальное общее образование в  муниципальных  образовательных организациях</t>
  </si>
  <si>
    <t>5820070930</t>
  </si>
  <si>
    <t>Организация питания отдельных категорий обучающихся муниципальных общеобразовательных организациях</t>
  </si>
  <si>
    <t>5820070910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</si>
  <si>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общеобразовательных организациях, обеспечение дополнительного образования детей в общеобразовательных организациях</t>
  </si>
  <si>
    <t>5820060990</t>
  </si>
  <si>
    <t>5820053032</t>
  </si>
  <si>
    <t>Выплаты на  ежемесячное денежное вознаграждение за классное руководство педагогическим работникам  государственных и муниципальных общеобразовательных организаций</t>
  </si>
  <si>
    <t>Общее образование</t>
  </si>
  <si>
    <t>58100S4990</t>
  </si>
  <si>
    <t>Расходы на реализацию мероприятий по капитальному ремонту</t>
  </si>
  <si>
    <t>58100S0430</t>
  </si>
  <si>
    <t>5810070900</t>
  </si>
  <si>
    <t>Обеспечение государственных гарантий реализации прав на получение общедоступного и бесплатного дошкольного образования в дошкольных образовательных организациях</t>
  </si>
  <si>
    <t>5810060990</t>
  </si>
  <si>
    <t>Дошкольное образование</t>
  </si>
  <si>
    <t>Комитет администрации Панкрушихинского района Алтайского края по образованию</t>
  </si>
  <si>
    <t>ВР</t>
  </si>
  <si>
    <t>ЦСР</t>
  </si>
  <si>
    <t>ПР</t>
  </si>
  <si>
    <t>Рз</t>
  </si>
  <si>
    <t>Код главы</t>
  </si>
  <si>
    <t>Наименование</t>
  </si>
  <si>
    <t>Исполнено</t>
  </si>
  <si>
    <t>на 2024 г.</t>
  </si>
  <si>
    <t>на 2023 г.</t>
  </si>
  <si>
    <t>СБР на 2022</t>
  </si>
  <si>
    <t>КБК</t>
  </si>
  <si>
    <t xml:space="preserve">                               Приложение №5</t>
  </si>
  <si>
    <t>% исполнения</t>
  </si>
  <si>
    <t xml:space="preserve">                                    Исполнение  ведомственной  структуры  расходов  за  полугодие   2022 года</t>
  </si>
  <si>
    <t>Приложение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</si>
</sst>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;;"/>
    <numFmt numFmtId="165" formatCode="000\.00\.00;;"/>
    <numFmt numFmtId="166" formatCode="00;;"/>
    <numFmt numFmtId="167" formatCode="000"/>
    <numFmt numFmtId="168" formatCode="[&gt;1000]#.0,&quot; &quot;;#,##0.0"/>
  </numFmts>
  <fonts count="10" x14ac:knownFonts="1">
    <font>
      <sz val="10"/>
      <name val="Arial"/>
      <charset val="204"/>
    </font>
    <font>
      <sz val="5"/>
      <name val="Arial"/>
      <charset val="204"/>
    </font>
    <font>
      <b/>
      <sz val="8"/>
      <name val="Arial"/>
      <charset val="204"/>
    </font>
    <font>
      <sz val="8"/>
      <color indexed="9"/>
      <name val="Arial"/>
      <charset val="204"/>
    </font>
    <font>
      <sz val="8"/>
      <name val="Arial"/>
      <charset val="204"/>
    </font>
    <font>
      <b/>
      <sz val="7"/>
      <name val="Arial"/>
      <charset val="204"/>
    </font>
    <font>
      <b/>
      <sz val="8"/>
      <name val="Arial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NumberFormat="1" applyFont="1" applyFill="1" applyAlignment="1" applyProtection="1">
      <protection hidden="1"/>
    </xf>
    <xf numFmtId="0" fontId="0" fillId="0" borderId="0" xfId="0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2" xfId="0" applyNumberFormat="1" applyFont="1" applyFill="1" applyBorder="1" applyAlignment="1" applyProtection="1">
      <protection hidden="1"/>
    </xf>
    <xf numFmtId="0" fontId="4" fillId="0" borderId="4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protection hidden="1"/>
    </xf>
    <xf numFmtId="0" fontId="0" fillId="0" borderId="5" xfId="0" applyNumberFormat="1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center" vertical="center"/>
      <protection hidden="1"/>
    </xf>
    <xf numFmtId="165" fontId="4" fillId="0" borderId="7" xfId="0" applyNumberFormat="1" applyFont="1" applyFill="1" applyBorder="1" applyAlignment="1" applyProtection="1">
      <alignment horizontal="center" vertical="center"/>
      <protection hidden="1"/>
    </xf>
    <xf numFmtId="166" fontId="4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11" xfId="0" applyNumberFormat="1" applyFont="1" applyFill="1" applyBorder="1" applyAlignment="1" applyProtection="1">
      <protection hidden="1"/>
    </xf>
    <xf numFmtId="164" fontId="2" fillId="0" borderId="12" xfId="0" applyNumberFormat="1" applyFont="1" applyFill="1" applyBorder="1" applyAlignment="1" applyProtection="1">
      <alignment horizontal="center" vertical="center"/>
      <protection hidden="1"/>
    </xf>
    <xf numFmtId="165" fontId="2" fillId="0" borderId="12" xfId="0" applyNumberFormat="1" applyFont="1" applyFill="1" applyBorder="1" applyAlignment="1" applyProtection="1">
      <alignment horizontal="center" vertical="center"/>
      <protection hidden="1"/>
    </xf>
    <xf numFmtId="166" fontId="2" fillId="0" borderId="12" xfId="0" applyNumberFormat="1" applyFont="1" applyFill="1" applyBorder="1" applyAlignment="1" applyProtection="1">
      <alignment horizontal="center" vertical="center"/>
      <protection hidden="1"/>
    </xf>
    <xf numFmtId="164" fontId="4" fillId="0" borderId="12" xfId="0" applyNumberFormat="1" applyFont="1" applyFill="1" applyBorder="1" applyAlignment="1" applyProtection="1">
      <alignment horizontal="center" vertical="center"/>
      <protection hidden="1"/>
    </xf>
    <xf numFmtId="165" fontId="4" fillId="0" borderId="12" xfId="0" applyNumberFormat="1" applyFont="1" applyFill="1" applyBorder="1" applyAlignment="1" applyProtection="1">
      <alignment horizontal="center" vertical="center"/>
      <protection hidden="1"/>
    </xf>
    <xf numFmtId="166" fontId="4" fillId="0" borderId="12" xfId="0" applyNumberFormat="1" applyFont="1" applyFill="1" applyBorder="1" applyAlignment="1" applyProtection="1">
      <alignment horizontal="center" vertical="center"/>
      <protection hidden="1"/>
    </xf>
    <xf numFmtId="164" fontId="2" fillId="0" borderId="16" xfId="0" applyNumberFormat="1" applyFont="1" applyFill="1" applyBorder="1" applyAlignment="1" applyProtection="1">
      <alignment horizontal="center" vertical="center"/>
      <protection hidden="1"/>
    </xf>
    <xf numFmtId="165" fontId="2" fillId="0" borderId="16" xfId="0" applyNumberFormat="1" applyFont="1" applyFill="1" applyBorder="1" applyAlignment="1" applyProtection="1">
      <alignment horizontal="center" vertical="center"/>
      <protection hidden="1"/>
    </xf>
    <xf numFmtId="166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/>
      <protection hidden="1"/>
    </xf>
    <xf numFmtId="0" fontId="2" fillId="0" borderId="20" xfId="0" applyNumberFormat="1" applyFont="1" applyFill="1" applyBorder="1" applyAlignment="1" applyProtection="1">
      <alignment horizontal="center"/>
      <protection hidden="1"/>
    </xf>
    <xf numFmtId="0" fontId="2" fillId="0" borderId="5" xfId="0" applyNumberFormat="1" applyFont="1" applyFill="1" applyBorder="1" applyAlignment="1" applyProtection="1">
      <alignment horizontal="center"/>
      <protection hidden="1"/>
    </xf>
    <xf numFmtId="0" fontId="2" fillId="0" borderId="21" xfId="0" applyNumberFormat="1" applyFont="1" applyFill="1" applyBorder="1" applyAlignment="1" applyProtection="1">
      <alignment horizontal="center"/>
      <protection hidden="1"/>
    </xf>
    <xf numFmtId="0" fontId="2" fillId="0" borderId="21" xfId="0" applyNumberFormat="1" applyFont="1" applyFill="1" applyBorder="1" applyAlignment="1" applyProtection="1">
      <alignment horizontal="centerContinuous"/>
      <protection hidden="1"/>
    </xf>
    <xf numFmtId="0" fontId="2" fillId="0" borderId="22" xfId="0" applyNumberFormat="1" applyFont="1" applyFill="1" applyBorder="1" applyAlignment="1" applyProtection="1">
      <alignment horizontal="centerContinuous"/>
      <protection hidden="1"/>
    </xf>
    <xf numFmtId="0" fontId="2" fillId="0" borderId="23" xfId="0" applyNumberFormat="1" applyFont="1" applyFill="1" applyBorder="1" applyAlignment="1" applyProtection="1">
      <alignment horizontal="centerContinuous"/>
      <protection hidden="1"/>
    </xf>
    <xf numFmtId="0" fontId="2" fillId="0" borderId="24" xfId="0" applyNumberFormat="1" applyFont="1" applyFill="1" applyBorder="1" applyAlignment="1" applyProtection="1">
      <alignment horizontal="centerContinuous"/>
      <protection hidden="1"/>
    </xf>
    <xf numFmtId="0" fontId="2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Continuous" vertical="top"/>
      <protection hidden="1"/>
    </xf>
    <xf numFmtId="0" fontId="2" fillId="0" borderId="6" xfId="0" applyNumberFormat="1" applyFont="1" applyFill="1" applyBorder="1" applyAlignment="1" applyProtection="1">
      <alignment horizontal="centerContinuous" vertical="top"/>
      <protection hidden="1"/>
    </xf>
    <xf numFmtId="0" fontId="2" fillId="0" borderId="27" xfId="0" applyNumberFormat="1" applyFont="1" applyFill="1" applyBorder="1" applyAlignment="1" applyProtection="1">
      <alignment horizontal="centerContinuous" vertical="top"/>
      <protection hidden="1"/>
    </xf>
    <xf numFmtId="0" fontId="2" fillId="0" borderId="11" xfId="0" applyNumberFormat="1" applyFont="1" applyFill="1" applyBorder="1" applyAlignment="1" applyProtection="1">
      <alignment horizontal="centerContinuous" vertical="top"/>
      <protection hidden="1"/>
    </xf>
    <xf numFmtId="0" fontId="2" fillId="0" borderId="28" xfId="0" applyNumberFormat="1" applyFont="1" applyFill="1" applyBorder="1" applyAlignment="1" applyProtection="1">
      <alignment horizontal="centerContinuous"/>
      <protection hidden="1"/>
    </xf>
    <xf numFmtId="0" fontId="2" fillId="0" borderId="12" xfId="0" applyNumberFormat="1" applyFont="1" applyFill="1" applyBorder="1" applyAlignment="1" applyProtection="1">
      <alignment horizontal="centerContinuous"/>
      <protection hidden="1"/>
    </xf>
    <xf numFmtId="0" fontId="2" fillId="0" borderId="13" xfId="0" applyNumberFormat="1" applyFont="1" applyFill="1" applyBorder="1" applyAlignment="1" applyProtection="1">
      <alignment horizontal="centerContinuous"/>
      <protection hidden="1"/>
    </xf>
    <xf numFmtId="0" fontId="2" fillId="0" borderId="13" xfId="0" applyNumberFormat="1" applyFont="1" applyFill="1" applyBorder="1" applyAlignment="1" applyProtection="1">
      <alignment horizontal="centerContinuous" vertical="center"/>
      <protection hidden="1"/>
    </xf>
    <xf numFmtId="0" fontId="2" fillId="0" borderId="29" xfId="0" applyNumberFormat="1" applyFont="1" applyFill="1" applyBorder="1" applyAlignment="1" applyProtection="1">
      <alignment horizontal="centerContinuous"/>
      <protection hidden="1"/>
    </xf>
    <xf numFmtId="0" fontId="2" fillId="0" borderId="30" xfId="0" applyNumberFormat="1" applyFont="1" applyFill="1" applyBorder="1" applyAlignment="1" applyProtection="1">
      <alignment horizontal="centerContinuous"/>
      <protection hidden="1"/>
    </xf>
    <xf numFmtId="0" fontId="2" fillId="0" borderId="31" xfId="0" applyNumberFormat="1" applyFont="1" applyFill="1" applyBorder="1" applyAlignment="1" applyProtection="1">
      <alignment horizontal="centerContinuous"/>
      <protection hidden="1"/>
    </xf>
    <xf numFmtId="0" fontId="2" fillId="0" borderId="5" xfId="0" applyNumberFormat="1" applyFont="1" applyFill="1" applyBorder="1" applyAlignment="1" applyProtection="1">
      <protection hidden="1"/>
    </xf>
    <xf numFmtId="0" fontId="5" fillId="0" borderId="0" xfId="0" applyNumberFormat="1" applyFont="1" applyFill="1" applyAlignment="1" applyProtection="1">
      <alignment horizontal="left"/>
      <protection hidden="1"/>
    </xf>
    <xf numFmtId="0" fontId="2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7" xfId="0" applyNumberFormat="1" applyFont="1" applyFill="1" applyBorder="1" applyAlignment="1" applyProtection="1">
      <alignment horizontal="center"/>
      <protection hidden="1"/>
    </xf>
    <xf numFmtId="0" fontId="0" fillId="0" borderId="0" xfId="0" applyNumberFormat="1" applyFill="1" applyAlignment="1" applyProtection="1">
      <protection hidden="1"/>
    </xf>
    <xf numFmtId="168" fontId="2" fillId="0" borderId="16" xfId="0" applyNumberFormat="1" applyFont="1" applyFill="1" applyBorder="1" applyAlignment="1" applyProtection="1">
      <alignment horizontal="right" vertical="center"/>
      <protection hidden="1"/>
    </xf>
    <xf numFmtId="168" fontId="2" fillId="0" borderId="12" xfId="0" applyNumberFormat="1" applyFont="1" applyFill="1" applyBorder="1" applyAlignment="1" applyProtection="1">
      <alignment horizontal="right" vertical="center"/>
      <protection hidden="1"/>
    </xf>
    <xf numFmtId="168" fontId="4" fillId="0" borderId="12" xfId="0" applyNumberFormat="1" applyFont="1" applyFill="1" applyBorder="1" applyAlignment="1" applyProtection="1">
      <alignment horizontal="right" vertical="center"/>
      <protection hidden="1"/>
    </xf>
    <xf numFmtId="168" fontId="4" fillId="0" borderId="7" xfId="0" applyNumberFormat="1" applyFont="1" applyFill="1" applyBorder="1" applyAlignment="1" applyProtection="1">
      <alignment horizontal="right" vertical="center"/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168" fontId="2" fillId="0" borderId="4" xfId="0" applyNumberFormat="1" applyFont="1" applyFill="1" applyBorder="1" applyAlignment="1" applyProtection="1">
      <protection hidden="1"/>
    </xf>
    <xf numFmtId="0" fontId="1" fillId="0" borderId="8" xfId="0" applyNumberFormat="1" applyFont="1" applyFill="1" applyBorder="1" applyAlignment="1" applyProtection="1">
      <protection hidden="1"/>
    </xf>
    <xf numFmtId="4" fontId="6" fillId="0" borderId="1" xfId="0" applyNumberFormat="1" applyFont="1" applyFill="1" applyBorder="1" applyAlignment="1" applyProtection="1">
      <protection hidden="1"/>
    </xf>
    <xf numFmtId="0" fontId="8" fillId="0" borderId="0" xfId="0" applyFont="1" applyAlignment="1" applyProtection="1">
      <protection hidden="1"/>
    </xf>
    <xf numFmtId="4" fontId="6" fillId="0" borderId="8" xfId="0" applyNumberFormat="1" applyFont="1" applyFill="1" applyBorder="1" applyAlignment="1" applyProtection="1">
      <protection hidden="1"/>
    </xf>
    <xf numFmtId="0" fontId="9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 wrapText="1"/>
      <protection hidden="1"/>
    </xf>
    <xf numFmtId="167" fontId="2" fillId="0" borderId="19" xfId="0" applyNumberFormat="1" applyFont="1" applyFill="1" applyBorder="1" applyAlignment="1" applyProtection="1">
      <alignment horizontal="left" vertical="center" wrapText="1"/>
      <protection hidden="1"/>
    </xf>
    <xf numFmtId="167" fontId="2" fillId="0" borderId="18" xfId="0" applyNumberFormat="1" applyFont="1" applyFill="1" applyBorder="1" applyAlignment="1" applyProtection="1">
      <alignment horizontal="left" vertical="center" wrapText="1"/>
      <protection hidden="1"/>
    </xf>
    <xf numFmtId="168" fontId="2" fillId="0" borderId="17" xfId="0" applyNumberFormat="1" applyFont="1" applyFill="1" applyBorder="1" applyAlignment="1" applyProtection="1">
      <alignment horizontal="right" vertical="center"/>
      <protection hidden="1"/>
    </xf>
    <xf numFmtId="168" fontId="2" fillId="0" borderId="16" xfId="0" applyNumberFormat="1" applyFont="1" applyFill="1" applyBorder="1" applyAlignment="1" applyProtection="1">
      <alignment horizontal="right" vertical="center"/>
      <protection hidden="1"/>
    </xf>
    <xf numFmtId="167" fontId="2" fillId="0" borderId="15" xfId="0" applyNumberFormat="1" applyFont="1" applyFill="1" applyBorder="1" applyAlignment="1" applyProtection="1">
      <alignment horizontal="left" vertical="center" wrapText="1"/>
      <protection hidden="1"/>
    </xf>
    <xf numFmtId="167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68" fontId="2" fillId="0" borderId="13" xfId="0" applyNumberFormat="1" applyFont="1" applyFill="1" applyBorder="1" applyAlignment="1" applyProtection="1">
      <alignment horizontal="right" vertical="center"/>
      <protection hidden="1"/>
    </xf>
    <xf numFmtId="168" fontId="2" fillId="0" borderId="12" xfId="0" applyNumberFormat="1" applyFont="1" applyFill="1" applyBorder="1" applyAlignment="1" applyProtection="1">
      <alignment horizontal="right" vertical="center"/>
      <protection hidden="1"/>
    </xf>
    <xf numFmtId="167" fontId="4" fillId="0" borderId="15" xfId="0" applyNumberFormat="1" applyFont="1" applyFill="1" applyBorder="1" applyAlignment="1" applyProtection="1">
      <alignment horizontal="left" vertical="center" wrapText="1"/>
      <protection hidden="1"/>
    </xf>
    <xf numFmtId="167" fontId="4" fillId="0" borderId="14" xfId="0" applyNumberFormat="1" applyFont="1" applyFill="1" applyBorder="1" applyAlignment="1" applyProtection="1">
      <alignment horizontal="left" vertical="center" wrapText="1"/>
      <protection hidden="1"/>
    </xf>
    <xf numFmtId="168" fontId="4" fillId="0" borderId="13" xfId="0" applyNumberFormat="1" applyFont="1" applyFill="1" applyBorder="1" applyAlignment="1" applyProtection="1">
      <alignment horizontal="right" vertical="center"/>
      <protection hidden="1"/>
    </xf>
    <xf numFmtId="168" fontId="4" fillId="0" borderId="12" xfId="0" applyNumberFormat="1" applyFont="1" applyFill="1" applyBorder="1" applyAlignment="1" applyProtection="1">
      <alignment horizontal="right" vertical="center"/>
      <protection hidden="1"/>
    </xf>
    <xf numFmtId="0" fontId="6" fillId="0" borderId="28" xfId="0" applyNumberFormat="1" applyFont="1" applyFill="1" applyBorder="1" applyAlignment="1" applyProtection="1">
      <alignment horizontal="center"/>
      <protection hidden="1"/>
    </xf>
    <xf numFmtId="0" fontId="6" fillId="0" borderId="1" xfId="0" applyNumberFormat="1" applyFont="1" applyFill="1" applyBorder="1" applyAlignment="1" applyProtection="1">
      <alignment horizontal="center"/>
      <protection hidden="1"/>
    </xf>
    <xf numFmtId="167" fontId="4" fillId="0" borderId="10" xfId="0" applyNumberFormat="1" applyFont="1" applyFill="1" applyBorder="1" applyAlignment="1" applyProtection="1">
      <alignment horizontal="left" vertical="center" wrapText="1"/>
      <protection hidden="1"/>
    </xf>
    <xf numFmtId="167" fontId="4" fillId="0" borderId="9" xfId="0" applyNumberFormat="1" applyFont="1" applyFill="1" applyBorder="1" applyAlignment="1" applyProtection="1">
      <alignment horizontal="left" vertical="center" wrapText="1"/>
      <protection hidden="1"/>
    </xf>
    <xf numFmtId="168" fontId="4" fillId="0" borderId="8" xfId="0" applyNumberFormat="1" applyFont="1" applyFill="1" applyBorder="1" applyAlignment="1" applyProtection="1">
      <alignment horizontal="right" vertical="center"/>
      <protection hidden="1"/>
    </xf>
    <xf numFmtId="168" fontId="4" fillId="0" borderId="7" xfId="0" applyNumberFormat="1" applyFont="1" applyFill="1" applyBorder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53"/>
  <sheetViews>
    <sheetView showGridLines="0" tabSelected="1" workbookViewId="0">
      <selection activeCell="Q1" sqref="Q1"/>
    </sheetView>
  </sheetViews>
  <sheetFormatPr defaultColWidth="9.140625" defaultRowHeight="12.75" x14ac:dyDescent="0.2"/>
  <cols>
    <col min="1" max="1" width="0.42578125" customWidth="1"/>
    <col min="2" max="7" width="0" hidden="1" customWidth="1"/>
    <col min="8" max="8" width="71.42578125" customWidth="1"/>
    <col min="9" max="9" width="8.5703125" customWidth="1"/>
    <col min="10" max="11" width="3.5703125" customWidth="1"/>
    <col min="12" max="12" width="10" customWidth="1"/>
    <col min="13" max="13" width="4.28515625" customWidth="1"/>
    <col min="14" max="14" width="11.7109375" customWidth="1"/>
    <col min="15" max="16" width="0" hidden="1" customWidth="1"/>
    <col min="17" max="17" width="11.7109375" customWidth="1"/>
    <col min="18" max="18" width="13.7109375" customWidth="1"/>
    <col min="19" max="256" width="9.140625" customWidth="1"/>
  </cols>
  <sheetData>
    <row r="1" spans="1:18" ht="12.75" customHeight="1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48"/>
      <c r="M1" s="46"/>
      <c r="N1" s="48" t="s">
        <v>293</v>
      </c>
      <c r="O1" s="46"/>
      <c r="P1" s="46"/>
      <c r="Q1" s="58" t="s">
        <v>296</v>
      </c>
      <c r="R1" s="58"/>
    </row>
    <row r="2" spans="1:18" ht="14.25" customHeight="1" x14ac:dyDescent="0.2">
      <c r="A2" s="46"/>
      <c r="B2" s="46"/>
      <c r="C2" s="46"/>
      <c r="D2" s="46"/>
      <c r="E2" s="46"/>
      <c r="F2" s="46"/>
      <c r="G2" s="46"/>
      <c r="H2" s="46"/>
      <c r="I2" s="2"/>
      <c r="J2" s="2"/>
      <c r="K2" s="46"/>
      <c r="L2" s="63"/>
      <c r="M2" s="63"/>
      <c r="N2" s="63"/>
      <c r="O2" s="63"/>
      <c r="P2" s="63"/>
      <c r="Q2" s="2"/>
      <c r="R2" s="2"/>
    </row>
    <row r="3" spans="1:18" ht="12.75" customHeight="1" x14ac:dyDescent="0.2">
      <c r="A3" s="46"/>
      <c r="B3" s="46"/>
      <c r="C3" s="46"/>
      <c r="D3" s="46"/>
      <c r="E3" s="46"/>
      <c r="F3" s="46"/>
      <c r="G3" s="46"/>
      <c r="H3" s="46"/>
      <c r="I3" s="2"/>
      <c r="J3" s="2"/>
      <c r="K3" s="46"/>
      <c r="L3" s="63"/>
      <c r="M3" s="63"/>
      <c r="N3" s="63"/>
      <c r="O3" s="63"/>
      <c r="P3" s="63"/>
      <c r="Q3" s="2"/>
      <c r="R3" s="2"/>
    </row>
    <row r="4" spans="1:18" ht="13.5" customHeight="1" x14ac:dyDescent="0.2">
      <c r="A4" s="46"/>
      <c r="B4" s="46"/>
      <c r="C4" s="46"/>
      <c r="D4" s="46"/>
      <c r="E4" s="46"/>
      <c r="F4" s="46"/>
      <c r="G4" s="46"/>
      <c r="H4" s="46"/>
      <c r="I4" s="2"/>
      <c r="J4" s="2"/>
      <c r="K4" s="46"/>
      <c r="L4" s="63"/>
      <c r="M4" s="63"/>
      <c r="N4" s="63"/>
      <c r="O4" s="63"/>
      <c r="P4" s="63"/>
      <c r="Q4" s="2"/>
      <c r="R4" s="2"/>
    </row>
    <row r="5" spans="1:18" ht="12.75" customHeight="1" x14ac:dyDescent="0.2">
      <c r="A5" s="46"/>
      <c r="B5" s="46"/>
      <c r="C5" s="46"/>
      <c r="D5" s="46"/>
      <c r="E5" s="46"/>
      <c r="F5" s="46"/>
      <c r="G5" s="46"/>
      <c r="H5" s="46"/>
      <c r="I5" s="2"/>
      <c r="J5" s="2"/>
      <c r="K5" s="46"/>
      <c r="L5" s="63"/>
      <c r="M5" s="63"/>
      <c r="N5" s="63"/>
      <c r="O5" s="63"/>
      <c r="P5" s="63"/>
      <c r="Q5" s="2"/>
      <c r="R5" s="2"/>
    </row>
    <row r="6" spans="1:18" ht="56.25" customHeight="1" x14ac:dyDescent="0.2">
      <c r="A6" s="60" t="s">
        <v>295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1"/>
      <c r="P6" s="61"/>
      <c r="Q6" s="61"/>
      <c r="R6" s="2"/>
    </row>
    <row r="7" spans="1:18" ht="11.25" customHeight="1" thickBot="1" x14ac:dyDescent="0.25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4"/>
      <c r="O7" s="44"/>
      <c r="P7" s="44"/>
      <c r="Q7" s="44"/>
      <c r="R7" s="1"/>
    </row>
    <row r="8" spans="1:18" ht="11.25" customHeight="1" x14ac:dyDescent="0.2">
      <c r="A8" s="43"/>
      <c r="B8" s="42"/>
      <c r="C8" s="41"/>
      <c r="D8" s="41"/>
      <c r="E8" s="41"/>
      <c r="F8" s="41"/>
      <c r="G8" s="40"/>
      <c r="H8" s="36"/>
      <c r="I8" s="39" t="s">
        <v>292</v>
      </c>
      <c r="J8" s="38"/>
      <c r="K8" s="38"/>
      <c r="L8" s="37"/>
      <c r="M8" s="36"/>
      <c r="N8" s="65" t="s">
        <v>291</v>
      </c>
      <c r="O8" s="64" t="s">
        <v>290</v>
      </c>
      <c r="P8" s="66" t="s">
        <v>289</v>
      </c>
      <c r="Q8" s="62" t="s">
        <v>288</v>
      </c>
      <c r="R8" s="79" t="s">
        <v>294</v>
      </c>
    </row>
    <row r="9" spans="1:18" ht="12.75" customHeight="1" thickBot="1" x14ac:dyDescent="0.25">
      <c r="A9" s="7"/>
      <c r="B9" s="35" t="s">
        <v>287</v>
      </c>
      <c r="C9" s="34" t="s">
        <v>287</v>
      </c>
      <c r="D9" s="34" t="s">
        <v>287</v>
      </c>
      <c r="E9" s="34" t="s">
        <v>287</v>
      </c>
      <c r="F9" s="34"/>
      <c r="G9" s="33"/>
      <c r="H9" s="32" t="s">
        <v>287</v>
      </c>
      <c r="I9" s="31" t="s">
        <v>286</v>
      </c>
      <c r="J9" s="29" t="s">
        <v>285</v>
      </c>
      <c r="K9" s="29" t="s">
        <v>284</v>
      </c>
      <c r="L9" s="30" t="s">
        <v>283</v>
      </c>
      <c r="M9" s="29" t="s">
        <v>282</v>
      </c>
      <c r="N9" s="65"/>
      <c r="O9" s="64"/>
      <c r="P9" s="66"/>
      <c r="Q9" s="62"/>
      <c r="R9" s="80"/>
    </row>
    <row r="10" spans="1:18" ht="12.75" customHeight="1" thickBot="1" x14ac:dyDescent="0.25">
      <c r="A10" s="7"/>
      <c r="B10" s="28">
        <v>1</v>
      </c>
      <c r="C10" s="27">
        <v>1</v>
      </c>
      <c r="D10" s="27">
        <v>1</v>
      </c>
      <c r="E10" s="27">
        <v>1</v>
      </c>
      <c r="F10" s="27"/>
      <c r="G10" s="26"/>
      <c r="H10" s="25">
        <v>1</v>
      </c>
      <c r="I10" s="21">
        <v>2</v>
      </c>
      <c r="J10" s="21">
        <v>3</v>
      </c>
      <c r="K10" s="21">
        <v>4</v>
      </c>
      <c r="L10" s="21">
        <v>5</v>
      </c>
      <c r="M10" s="24">
        <v>6</v>
      </c>
      <c r="N10" s="24">
        <v>7</v>
      </c>
      <c r="O10" s="23">
        <v>7</v>
      </c>
      <c r="P10" s="22">
        <v>8</v>
      </c>
      <c r="Q10" s="47"/>
      <c r="R10" s="56"/>
    </row>
    <row r="11" spans="1:18" ht="12.75" customHeight="1" x14ac:dyDescent="0.2">
      <c r="A11" s="11"/>
      <c r="B11" s="67" t="s">
        <v>281</v>
      </c>
      <c r="C11" s="67"/>
      <c r="D11" s="67"/>
      <c r="E11" s="67"/>
      <c r="F11" s="67"/>
      <c r="G11" s="67"/>
      <c r="H11" s="68"/>
      <c r="I11" s="18">
        <v>74</v>
      </c>
      <c r="J11" s="20">
        <v>0</v>
      </c>
      <c r="K11" s="20">
        <v>0</v>
      </c>
      <c r="L11" s="19" t="s">
        <v>15</v>
      </c>
      <c r="M11" s="18" t="s">
        <v>15</v>
      </c>
      <c r="N11" s="49">
        <v>304640226.19</v>
      </c>
      <c r="O11" s="69"/>
      <c r="P11" s="70"/>
      <c r="Q11" s="49">
        <v>134135032.81</v>
      </c>
      <c r="R11" s="57">
        <f>Q11/N11%</f>
        <v>44.03063721674819</v>
      </c>
    </row>
    <row r="12" spans="1:18" ht="12.75" customHeight="1" x14ac:dyDescent="0.2">
      <c r="A12" s="11"/>
      <c r="B12" s="71" t="s">
        <v>33</v>
      </c>
      <c r="C12" s="71"/>
      <c r="D12" s="71"/>
      <c r="E12" s="71"/>
      <c r="F12" s="71"/>
      <c r="G12" s="71"/>
      <c r="H12" s="72"/>
      <c r="I12" s="12">
        <v>74</v>
      </c>
      <c r="J12" s="14">
        <v>7</v>
      </c>
      <c r="K12" s="14">
        <v>0</v>
      </c>
      <c r="L12" s="13" t="s">
        <v>15</v>
      </c>
      <c r="M12" s="12" t="s">
        <v>15</v>
      </c>
      <c r="N12" s="50">
        <v>290536226.19</v>
      </c>
      <c r="O12" s="73"/>
      <c r="P12" s="74"/>
      <c r="Q12" s="50">
        <v>128906346.75</v>
      </c>
      <c r="R12" s="57">
        <f t="shared" ref="R12:R75" si="0">Q12/N12%</f>
        <v>44.36842470229513</v>
      </c>
    </row>
    <row r="13" spans="1:18" ht="12.75" customHeight="1" x14ac:dyDescent="0.2">
      <c r="A13" s="11"/>
      <c r="B13" s="71" t="s">
        <v>280</v>
      </c>
      <c r="C13" s="71"/>
      <c r="D13" s="71"/>
      <c r="E13" s="71"/>
      <c r="F13" s="71"/>
      <c r="G13" s="71"/>
      <c r="H13" s="72"/>
      <c r="I13" s="12">
        <v>74</v>
      </c>
      <c r="J13" s="14">
        <v>7</v>
      </c>
      <c r="K13" s="14">
        <v>1</v>
      </c>
      <c r="L13" s="13" t="s">
        <v>15</v>
      </c>
      <c r="M13" s="12" t="s">
        <v>15</v>
      </c>
      <c r="N13" s="50">
        <v>47783184.619999997</v>
      </c>
      <c r="O13" s="73"/>
      <c r="P13" s="74"/>
      <c r="Q13" s="50">
        <v>15671905.51</v>
      </c>
      <c r="R13" s="57">
        <f t="shared" si="0"/>
        <v>32.79795106716351</v>
      </c>
    </row>
    <row r="14" spans="1:18" ht="12.75" customHeight="1" x14ac:dyDescent="0.2">
      <c r="A14" s="11"/>
      <c r="B14" s="71" t="s">
        <v>111</v>
      </c>
      <c r="C14" s="71"/>
      <c r="D14" s="71"/>
      <c r="E14" s="71"/>
      <c r="F14" s="71"/>
      <c r="G14" s="71"/>
      <c r="H14" s="72"/>
      <c r="I14" s="12">
        <v>74</v>
      </c>
      <c r="J14" s="14">
        <v>7</v>
      </c>
      <c r="K14" s="14">
        <v>1</v>
      </c>
      <c r="L14" s="13" t="s">
        <v>110</v>
      </c>
      <c r="M14" s="12" t="s">
        <v>3</v>
      </c>
      <c r="N14" s="50">
        <v>3194350</v>
      </c>
      <c r="O14" s="73"/>
      <c r="P14" s="74"/>
      <c r="Q14" s="50">
        <v>782509.27</v>
      </c>
      <c r="R14" s="57">
        <f t="shared" si="0"/>
        <v>24.496666614491211</v>
      </c>
    </row>
    <row r="15" spans="1:18" ht="12.75" customHeight="1" x14ac:dyDescent="0.2">
      <c r="A15" s="11"/>
      <c r="B15" s="71" t="s">
        <v>109</v>
      </c>
      <c r="C15" s="71"/>
      <c r="D15" s="71"/>
      <c r="E15" s="71"/>
      <c r="F15" s="71"/>
      <c r="G15" s="71"/>
      <c r="H15" s="72"/>
      <c r="I15" s="12">
        <v>74</v>
      </c>
      <c r="J15" s="14">
        <v>7</v>
      </c>
      <c r="K15" s="14">
        <v>1</v>
      </c>
      <c r="L15" s="13" t="s">
        <v>108</v>
      </c>
      <c r="M15" s="12" t="s">
        <v>3</v>
      </c>
      <c r="N15" s="50">
        <v>3194350</v>
      </c>
      <c r="O15" s="73"/>
      <c r="P15" s="74"/>
      <c r="Q15" s="50">
        <v>782509.27</v>
      </c>
      <c r="R15" s="57">
        <f t="shared" si="0"/>
        <v>24.496666614491211</v>
      </c>
    </row>
    <row r="16" spans="1:18" ht="12.75" customHeight="1" x14ac:dyDescent="0.2">
      <c r="A16" s="11"/>
      <c r="B16" s="71" t="s">
        <v>107</v>
      </c>
      <c r="C16" s="71"/>
      <c r="D16" s="71"/>
      <c r="E16" s="71"/>
      <c r="F16" s="71"/>
      <c r="G16" s="71"/>
      <c r="H16" s="72"/>
      <c r="I16" s="12">
        <v>74</v>
      </c>
      <c r="J16" s="14">
        <v>7</v>
      </c>
      <c r="K16" s="14">
        <v>1</v>
      </c>
      <c r="L16" s="13" t="s">
        <v>106</v>
      </c>
      <c r="M16" s="12" t="s">
        <v>3</v>
      </c>
      <c r="N16" s="50">
        <v>3194350</v>
      </c>
      <c r="O16" s="73"/>
      <c r="P16" s="74"/>
      <c r="Q16" s="50">
        <v>782509.27</v>
      </c>
      <c r="R16" s="57">
        <f t="shared" si="0"/>
        <v>24.496666614491211</v>
      </c>
    </row>
    <row r="17" spans="1:18" ht="12.75" customHeight="1" x14ac:dyDescent="0.2">
      <c r="A17" s="11"/>
      <c r="B17" s="75" t="s">
        <v>9</v>
      </c>
      <c r="C17" s="75"/>
      <c r="D17" s="75"/>
      <c r="E17" s="75"/>
      <c r="F17" s="75"/>
      <c r="G17" s="75"/>
      <c r="H17" s="76"/>
      <c r="I17" s="15">
        <v>74</v>
      </c>
      <c r="J17" s="17">
        <v>7</v>
      </c>
      <c r="K17" s="17">
        <v>1</v>
      </c>
      <c r="L17" s="16" t="s">
        <v>106</v>
      </c>
      <c r="M17" s="15" t="s">
        <v>8</v>
      </c>
      <c r="N17" s="51">
        <v>2145152</v>
      </c>
      <c r="O17" s="77"/>
      <c r="P17" s="78"/>
      <c r="Q17" s="51">
        <v>748377.08</v>
      </c>
      <c r="R17" s="57">
        <f t="shared" si="0"/>
        <v>34.886902186884654</v>
      </c>
    </row>
    <row r="18" spans="1:18" ht="21.75" customHeight="1" x14ac:dyDescent="0.2">
      <c r="A18" s="11"/>
      <c r="B18" s="75" t="s">
        <v>156</v>
      </c>
      <c r="C18" s="75"/>
      <c r="D18" s="75"/>
      <c r="E18" s="75"/>
      <c r="F18" s="75"/>
      <c r="G18" s="75"/>
      <c r="H18" s="76"/>
      <c r="I18" s="15">
        <v>74</v>
      </c>
      <c r="J18" s="17">
        <v>7</v>
      </c>
      <c r="K18" s="17">
        <v>1</v>
      </c>
      <c r="L18" s="16" t="s">
        <v>106</v>
      </c>
      <c r="M18" s="15" t="s">
        <v>154</v>
      </c>
      <c r="N18" s="51">
        <v>1049198</v>
      </c>
      <c r="O18" s="77"/>
      <c r="P18" s="78"/>
      <c r="Q18" s="51">
        <v>34132.19</v>
      </c>
      <c r="R18" s="57">
        <f t="shared" si="0"/>
        <v>3.2531695638001601</v>
      </c>
    </row>
    <row r="19" spans="1:18" ht="21.75" customHeight="1" x14ac:dyDescent="0.2">
      <c r="A19" s="11"/>
      <c r="B19" s="71" t="s">
        <v>177</v>
      </c>
      <c r="C19" s="71"/>
      <c r="D19" s="71"/>
      <c r="E19" s="71"/>
      <c r="F19" s="71"/>
      <c r="G19" s="71"/>
      <c r="H19" s="72"/>
      <c r="I19" s="12">
        <v>74</v>
      </c>
      <c r="J19" s="14">
        <v>7</v>
      </c>
      <c r="K19" s="14">
        <v>1</v>
      </c>
      <c r="L19" s="13" t="s">
        <v>176</v>
      </c>
      <c r="M19" s="12" t="s">
        <v>3</v>
      </c>
      <c r="N19" s="50">
        <v>44588834.619999997</v>
      </c>
      <c r="O19" s="73"/>
      <c r="P19" s="74"/>
      <c r="Q19" s="50">
        <v>14889396.24</v>
      </c>
      <c r="R19" s="57">
        <f t="shared" si="0"/>
        <v>33.392656181512919</v>
      </c>
    </row>
    <row r="20" spans="1:18" ht="32.25" customHeight="1" x14ac:dyDescent="0.2">
      <c r="A20" s="11"/>
      <c r="B20" s="71" t="s">
        <v>244</v>
      </c>
      <c r="C20" s="71"/>
      <c r="D20" s="71"/>
      <c r="E20" s="71"/>
      <c r="F20" s="71"/>
      <c r="G20" s="71"/>
      <c r="H20" s="72"/>
      <c r="I20" s="12">
        <v>74</v>
      </c>
      <c r="J20" s="14">
        <v>7</v>
      </c>
      <c r="K20" s="14">
        <v>1</v>
      </c>
      <c r="L20" s="13" t="s">
        <v>243</v>
      </c>
      <c r="M20" s="12" t="s">
        <v>3</v>
      </c>
      <c r="N20" s="50">
        <v>44588834.619999997</v>
      </c>
      <c r="O20" s="73"/>
      <c r="P20" s="74"/>
      <c r="Q20" s="50">
        <v>14889396.24</v>
      </c>
      <c r="R20" s="57">
        <f t="shared" si="0"/>
        <v>33.392656181512919</v>
      </c>
    </row>
    <row r="21" spans="1:18" ht="12.75" customHeight="1" x14ac:dyDescent="0.2">
      <c r="A21" s="11"/>
      <c r="B21" s="71" t="s">
        <v>75</v>
      </c>
      <c r="C21" s="71"/>
      <c r="D21" s="71"/>
      <c r="E21" s="71"/>
      <c r="F21" s="71"/>
      <c r="G21" s="71"/>
      <c r="H21" s="72"/>
      <c r="I21" s="12">
        <v>74</v>
      </c>
      <c r="J21" s="14">
        <v>7</v>
      </c>
      <c r="K21" s="14">
        <v>1</v>
      </c>
      <c r="L21" s="13" t="s">
        <v>279</v>
      </c>
      <c r="M21" s="12" t="s">
        <v>3</v>
      </c>
      <c r="N21" s="50">
        <v>10670677.619999999</v>
      </c>
      <c r="O21" s="73"/>
      <c r="P21" s="74"/>
      <c r="Q21" s="50">
        <v>4987485.21</v>
      </c>
      <c r="R21" s="57">
        <f t="shared" si="0"/>
        <v>46.74009831064506</v>
      </c>
    </row>
    <row r="22" spans="1:18" ht="32.25" customHeight="1" x14ac:dyDescent="0.2">
      <c r="A22" s="11"/>
      <c r="B22" s="75" t="s">
        <v>2</v>
      </c>
      <c r="C22" s="75"/>
      <c r="D22" s="75"/>
      <c r="E22" s="75"/>
      <c r="F22" s="75"/>
      <c r="G22" s="75"/>
      <c r="H22" s="76"/>
      <c r="I22" s="15">
        <v>74</v>
      </c>
      <c r="J22" s="17">
        <v>7</v>
      </c>
      <c r="K22" s="17">
        <v>1</v>
      </c>
      <c r="L22" s="16" t="s">
        <v>279</v>
      </c>
      <c r="M22" s="15" t="s">
        <v>0</v>
      </c>
      <c r="N22" s="51">
        <v>2392800</v>
      </c>
      <c r="O22" s="77"/>
      <c r="P22" s="78"/>
      <c r="Q22" s="51">
        <v>1738200.96</v>
      </c>
      <c r="R22" s="57">
        <f t="shared" si="0"/>
        <v>72.642968906720156</v>
      </c>
    </row>
    <row r="23" spans="1:18" ht="12.75" customHeight="1" x14ac:dyDescent="0.2">
      <c r="A23" s="11"/>
      <c r="B23" s="75" t="s">
        <v>9</v>
      </c>
      <c r="C23" s="75"/>
      <c r="D23" s="75"/>
      <c r="E23" s="75"/>
      <c r="F23" s="75"/>
      <c r="G23" s="75"/>
      <c r="H23" s="76"/>
      <c r="I23" s="15">
        <v>74</v>
      </c>
      <c r="J23" s="17">
        <v>7</v>
      </c>
      <c r="K23" s="17">
        <v>1</v>
      </c>
      <c r="L23" s="16" t="s">
        <v>279</v>
      </c>
      <c r="M23" s="15" t="s">
        <v>8</v>
      </c>
      <c r="N23" s="51">
        <v>3436579.62</v>
      </c>
      <c r="O23" s="77"/>
      <c r="P23" s="78"/>
      <c r="Q23" s="51">
        <v>393663.78</v>
      </c>
      <c r="R23" s="57">
        <f t="shared" si="0"/>
        <v>11.45510430513465</v>
      </c>
    </row>
    <row r="24" spans="1:18" ht="21.75" customHeight="1" x14ac:dyDescent="0.2">
      <c r="A24" s="11"/>
      <c r="B24" s="75" t="s">
        <v>156</v>
      </c>
      <c r="C24" s="75"/>
      <c r="D24" s="75"/>
      <c r="E24" s="75"/>
      <c r="F24" s="75"/>
      <c r="G24" s="75"/>
      <c r="H24" s="76"/>
      <c r="I24" s="15">
        <v>74</v>
      </c>
      <c r="J24" s="17">
        <v>7</v>
      </c>
      <c r="K24" s="17">
        <v>1</v>
      </c>
      <c r="L24" s="16" t="s">
        <v>279</v>
      </c>
      <c r="M24" s="15" t="s">
        <v>154</v>
      </c>
      <c r="N24" s="51">
        <v>4791327</v>
      </c>
      <c r="O24" s="77"/>
      <c r="P24" s="78"/>
      <c r="Q24" s="51">
        <v>2815194.66</v>
      </c>
      <c r="R24" s="57">
        <f t="shared" si="0"/>
        <v>58.756053594338276</v>
      </c>
    </row>
    <row r="25" spans="1:18" ht="12.75" customHeight="1" x14ac:dyDescent="0.2">
      <c r="A25" s="11"/>
      <c r="B25" s="75" t="s">
        <v>7</v>
      </c>
      <c r="C25" s="75"/>
      <c r="D25" s="75"/>
      <c r="E25" s="75"/>
      <c r="F25" s="75"/>
      <c r="G25" s="75"/>
      <c r="H25" s="76"/>
      <c r="I25" s="15">
        <v>74</v>
      </c>
      <c r="J25" s="17">
        <v>7</v>
      </c>
      <c r="K25" s="17">
        <v>1</v>
      </c>
      <c r="L25" s="16" t="s">
        <v>279</v>
      </c>
      <c r="M25" s="15" t="s">
        <v>5</v>
      </c>
      <c r="N25" s="51">
        <v>49971</v>
      </c>
      <c r="O25" s="77"/>
      <c r="P25" s="78"/>
      <c r="Q25" s="51">
        <v>40425.81</v>
      </c>
      <c r="R25" s="57">
        <f t="shared" si="0"/>
        <v>80.898541153869246</v>
      </c>
    </row>
    <row r="26" spans="1:18" ht="32.25" customHeight="1" x14ac:dyDescent="0.2">
      <c r="A26" s="11"/>
      <c r="B26" s="71" t="s">
        <v>278</v>
      </c>
      <c r="C26" s="71"/>
      <c r="D26" s="71"/>
      <c r="E26" s="71"/>
      <c r="F26" s="71"/>
      <c r="G26" s="71"/>
      <c r="H26" s="72"/>
      <c r="I26" s="12">
        <v>74</v>
      </c>
      <c r="J26" s="14">
        <v>7</v>
      </c>
      <c r="K26" s="14">
        <v>1</v>
      </c>
      <c r="L26" s="13" t="s">
        <v>277</v>
      </c>
      <c r="M26" s="12" t="s">
        <v>3</v>
      </c>
      <c r="N26" s="50">
        <v>16159000</v>
      </c>
      <c r="O26" s="73"/>
      <c r="P26" s="74"/>
      <c r="Q26" s="50">
        <v>6789230.2999999998</v>
      </c>
      <c r="R26" s="57">
        <f t="shared" si="0"/>
        <v>42.015163685871649</v>
      </c>
    </row>
    <row r="27" spans="1:18" ht="32.25" customHeight="1" x14ac:dyDescent="0.2">
      <c r="A27" s="11"/>
      <c r="B27" s="75" t="s">
        <v>2</v>
      </c>
      <c r="C27" s="75"/>
      <c r="D27" s="75"/>
      <c r="E27" s="75"/>
      <c r="F27" s="75"/>
      <c r="G27" s="75"/>
      <c r="H27" s="76"/>
      <c r="I27" s="15">
        <v>74</v>
      </c>
      <c r="J27" s="17">
        <v>7</v>
      </c>
      <c r="K27" s="17">
        <v>1</v>
      </c>
      <c r="L27" s="16" t="s">
        <v>277</v>
      </c>
      <c r="M27" s="15" t="s">
        <v>0</v>
      </c>
      <c r="N27" s="51">
        <v>10253756</v>
      </c>
      <c r="O27" s="77"/>
      <c r="P27" s="78"/>
      <c r="Q27" s="51">
        <v>3970467.61</v>
      </c>
      <c r="R27" s="57">
        <f t="shared" si="0"/>
        <v>38.722080084605096</v>
      </c>
    </row>
    <row r="28" spans="1:18" ht="12.75" customHeight="1" x14ac:dyDescent="0.2">
      <c r="A28" s="11"/>
      <c r="B28" s="75" t="s">
        <v>9</v>
      </c>
      <c r="C28" s="75"/>
      <c r="D28" s="75"/>
      <c r="E28" s="75"/>
      <c r="F28" s="75"/>
      <c r="G28" s="75"/>
      <c r="H28" s="76"/>
      <c r="I28" s="15">
        <v>74</v>
      </c>
      <c r="J28" s="17">
        <v>7</v>
      </c>
      <c r="K28" s="17">
        <v>1</v>
      </c>
      <c r="L28" s="16" t="s">
        <v>277</v>
      </c>
      <c r="M28" s="15" t="s">
        <v>8</v>
      </c>
      <c r="N28" s="51">
        <v>146800</v>
      </c>
      <c r="O28" s="77"/>
      <c r="P28" s="78"/>
      <c r="Q28" s="51">
        <v>18.940000000000001</v>
      </c>
      <c r="R28" s="57">
        <f t="shared" si="0"/>
        <v>1.290190735694823E-2</v>
      </c>
    </row>
    <row r="29" spans="1:18" ht="12.75" customHeight="1" x14ac:dyDescent="0.2">
      <c r="A29" s="11"/>
      <c r="B29" s="75" t="s">
        <v>20</v>
      </c>
      <c r="C29" s="75"/>
      <c r="D29" s="75"/>
      <c r="E29" s="75"/>
      <c r="F29" s="75"/>
      <c r="G29" s="75"/>
      <c r="H29" s="76"/>
      <c r="I29" s="15">
        <v>74</v>
      </c>
      <c r="J29" s="17">
        <v>7</v>
      </c>
      <c r="K29" s="17">
        <v>1</v>
      </c>
      <c r="L29" s="16" t="s">
        <v>277</v>
      </c>
      <c r="M29" s="15" t="s">
        <v>18</v>
      </c>
      <c r="N29" s="51">
        <v>48000</v>
      </c>
      <c r="O29" s="77"/>
      <c r="P29" s="78"/>
      <c r="Q29" s="51">
        <v>12443.75</v>
      </c>
      <c r="R29" s="57">
        <f t="shared" si="0"/>
        <v>25.924479166666668</v>
      </c>
    </row>
    <row r="30" spans="1:18" ht="21.75" customHeight="1" x14ac:dyDescent="0.2">
      <c r="A30" s="11"/>
      <c r="B30" s="75" t="s">
        <v>156</v>
      </c>
      <c r="C30" s="75"/>
      <c r="D30" s="75"/>
      <c r="E30" s="75"/>
      <c r="F30" s="75"/>
      <c r="G30" s="75"/>
      <c r="H30" s="76"/>
      <c r="I30" s="15">
        <v>74</v>
      </c>
      <c r="J30" s="17">
        <v>7</v>
      </c>
      <c r="K30" s="17">
        <v>1</v>
      </c>
      <c r="L30" s="16" t="s">
        <v>277</v>
      </c>
      <c r="M30" s="15" t="s">
        <v>154</v>
      </c>
      <c r="N30" s="51">
        <v>5710444</v>
      </c>
      <c r="O30" s="77"/>
      <c r="P30" s="78"/>
      <c r="Q30" s="51">
        <v>2806300</v>
      </c>
      <c r="R30" s="57">
        <f t="shared" si="0"/>
        <v>49.14328903321703</v>
      </c>
    </row>
    <row r="31" spans="1:18" ht="21.75" customHeight="1" x14ac:dyDescent="0.2">
      <c r="A31" s="11"/>
      <c r="B31" s="71" t="s">
        <v>116</v>
      </c>
      <c r="C31" s="71"/>
      <c r="D31" s="71"/>
      <c r="E31" s="71"/>
      <c r="F31" s="71"/>
      <c r="G31" s="71"/>
      <c r="H31" s="72"/>
      <c r="I31" s="12">
        <v>74</v>
      </c>
      <c r="J31" s="14">
        <v>7</v>
      </c>
      <c r="K31" s="14">
        <v>1</v>
      </c>
      <c r="L31" s="13" t="s">
        <v>276</v>
      </c>
      <c r="M31" s="12" t="s">
        <v>3</v>
      </c>
      <c r="N31" s="50">
        <v>4443657</v>
      </c>
      <c r="O31" s="73"/>
      <c r="P31" s="74"/>
      <c r="Q31" s="50">
        <v>1606683.11</v>
      </c>
      <c r="R31" s="57">
        <f t="shared" si="0"/>
        <v>36.156776051796982</v>
      </c>
    </row>
    <row r="32" spans="1:18" ht="32.25" customHeight="1" x14ac:dyDescent="0.2">
      <c r="A32" s="11"/>
      <c r="B32" s="75" t="s">
        <v>2</v>
      </c>
      <c r="C32" s="75"/>
      <c r="D32" s="75"/>
      <c r="E32" s="75"/>
      <c r="F32" s="75"/>
      <c r="G32" s="75"/>
      <c r="H32" s="76"/>
      <c r="I32" s="15">
        <v>74</v>
      </c>
      <c r="J32" s="17">
        <v>7</v>
      </c>
      <c r="K32" s="17">
        <v>1</v>
      </c>
      <c r="L32" s="16" t="s">
        <v>276</v>
      </c>
      <c r="M32" s="15" t="s">
        <v>0</v>
      </c>
      <c r="N32" s="51">
        <v>2386153</v>
      </c>
      <c r="O32" s="77"/>
      <c r="P32" s="78"/>
      <c r="Q32" s="51">
        <v>897191.11</v>
      </c>
      <c r="R32" s="57">
        <f t="shared" si="0"/>
        <v>37.599898665341243</v>
      </c>
    </row>
    <row r="33" spans="1:18" ht="21.75" customHeight="1" x14ac:dyDescent="0.2">
      <c r="A33" s="11"/>
      <c r="B33" s="75" t="s">
        <v>156</v>
      </c>
      <c r="C33" s="75"/>
      <c r="D33" s="75"/>
      <c r="E33" s="75"/>
      <c r="F33" s="75"/>
      <c r="G33" s="75"/>
      <c r="H33" s="76"/>
      <c r="I33" s="15">
        <v>74</v>
      </c>
      <c r="J33" s="17">
        <v>7</v>
      </c>
      <c r="K33" s="17">
        <v>1</v>
      </c>
      <c r="L33" s="16" t="s">
        <v>276</v>
      </c>
      <c r="M33" s="15" t="s">
        <v>154</v>
      </c>
      <c r="N33" s="51">
        <v>2057504</v>
      </c>
      <c r="O33" s="77"/>
      <c r="P33" s="78"/>
      <c r="Q33" s="51">
        <v>709492</v>
      </c>
      <c r="R33" s="57">
        <f t="shared" si="0"/>
        <v>34.483140737514965</v>
      </c>
    </row>
    <row r="34" spans="1:18" ht="12.75" customHeight="1" x14ac:dyDescent="0.2">
      <c r="A34" s="11"/>
      <c r="B34" s="71" t="s">
        <v>275</v>
      </c>
      <c r="C34" s="71"/>
      <c r="D34" s="71"/>
      <c r="E34" s="71"/>
      <c r="F34" s="71"/>
      <c r="G34" s="71"/>
      <c r="H34" s="72"/>
      <c r="I34" s="12">
        <v>74</v>
      </c>
      <c r="J34" s="14">
        <v>7</v>
      </c>
      <c r="K34" s="14">
        <v>1</v>
      </c>
      <c r="L34" s="13" t="s">
        <v>274</v>
      </c>
      <c r="M34" s="12" t="s">
        <v>3</v>
      </c>
      <c r="N34" s="50">
        <v>13315500</v>
      </c>
      <c r="O34" s="73"/>
      <c r="P34" s="74"/>
      <c r="Q34" s="50">
        <v>1505997.62</v>
      </c>
      <c r="R34" s="57">
        <f t="shared" si="0"/>
        <v>11.310109421351058</v>
      </c>
    </row>
    <row r="35" spans="1:18" ht="12.75" customHeight="1" x14ac:dyDescent="0.2">
      <c r="A35" s="11"/>
      <c r="B35" s="75" t="s">
        <v>9</v>
      </c>
      <c r="C35" s="75"/>
      <c r="D35" s="75"/>
      <c r="E35" s="75"/>
      <c r="F35" s="75"/>
      <c r="G35" s="75"/>
      <c r="H35" s="76"/>
      <c r="I35" s="15">
        <v>74</v>
      </c>
      <c r="J35" s="17">
        <v>7</v>
      </c>
      <c r="K35" s="17">
        <v>1</v>
      </c>
      <c r="L35" s="16" t="s">
        <v>274</v>
      </c>
      <c r="M35" s="15" t="s">
        <v>8</v>
      </c>
      <c r="N35" s="51">
        <v>13315500</v>
      </c>
      <c r="O35" s="77"/>
      <c r="P35" s="78"/>
      <c r="Q35" s="51">
        <v>1505997.62</v>
      </c>
      <c r="R35" s="57">
        <f t="shared" si="0"/>
        <v>11.310109421351058</v>
      </c>
    </row>
    <row r="36" spans="1:18" ht="12.75" customHeight="1" x14ac:dyDescent="0.2">
      <c r="A36" s="11"/>
      <c r="B36" s="71" t="s">
        <v>273</v>
      </c>
      <c r="C36" s="71"/>
      <c r="D36" s="71"/>
      <c r="E36" s="71"/>
      <c r="F36" s="71"/>
      <c r="G36" s="71"/>
      <c r="H36" s="72"/>
      <c r="I36" s="12">
        <v>74</v>
      </c>
      <c r="J36" s="14">
        <v>7</v>
      </c>
      <c r="K36" s="14">
        <v>2</v>
      </c>
      <c r="L36" s="13" t="s">
        <v>15</v>
      </c>
      <c r="M36" s="12" t="s">
        <v>15</v>
      </c>
      <c r="N36" s="50">
        <v>222184415.97</v>
      </c>
      <c r="O36" s="73"/>
      <c r="P36" s="74"/>
      <c r="Q36" s="50">
        <v>104448038.48</v>
      </c>
      <c r="R36" s="57">
        <f t="shared" si="0"/>
        <v>47.009614974122613</v>
      </c>
    </row>
    <row r="37" spans="1:18" ht="12.75" customHeight="1" x14ac:dyDescent="0.2">
      <c r="A37" s="11"/>
      <c r="B37" s="71" t="s">
        <v>111</v>
      </c>
      <c r="C37" s="71"/>
      <c r="D37" s="71"/>
      <c r="E37" s="71"/>
      <c r="F37" s="71"/>
      <c r="G37" s="71"/>
      <c r="H37" s="72"/>
      <c r="I37" s="12">
        <v>74</v>
      </c>
      <c r="J37" s="14">
        <v>7</v>
      </c>
      <c r="K37" s="14">
        <v>2</v>
      </c>
      <c r="L37" s="13" t="s">
        <v>110</v>
      </c>
      <c r="M37" s="12" t="s">
        <v>3</v>
      </c>
      <c r="N37" s="50">
        <v>17021200</v>
      </c>
      <c r="O37" s="73"/>
      <c r="P37" s="74"/>
      <c r="Q37" s="50">
        <v>7915111.8300000001</v>
      </c>
      <c r="R37" s="57">
        <f t="shared" si="0"/>
        <v>46.501491257960659</v>
      </c>
    </row>
    <row r="38" spans="1:18" ht="12.75" customHeight="1" x14ac:dyDescent="0.2">
      <c r="A38" s="11"/>
      <c r="B38" s="71" t="s">
        <v>109</v>
      </c>
      <c r="C38" s="71"/>
      <c r="D38" s="71"/>
      <c r="E38" s="71"/>
      <c r="F38" s="71"/>
      <c r="G38" s="71"/>
      <c r="H38" s="72"/>
      <c r="I38" s="12">
        <v>74</v>
      </c>
      <c r="J38" s="14">
        <v>7</v>
      </c>
      <c r="K38" s="14">
        <v>2</v>
      </c>
      <c r="L38" s="13" t="s">
        <v>108</v>
      </c>
      <c r="M38" s="12" t="s">
        <v>3</v>
      </c>
      <c r="N38" s="50">
        <v>17021200</v>
      </c>
      <c r="O38" s="73"/>
      <c r="P38" s="74"/>
      <c r="Q38" s="50">
        <v>7915111.8300000001</v>
      </c>
      <c r="R38" s="57">
        <f t="shared" si="0"/>
        <v>46.501491257960659</v>
      </c>
    </row>
    <row r="39" spans="1:18" ht="12.75" customHeight="1" x14ac:dyDescent="0.2">
      <c r="A39" s="11"/>
      <c r="B39" s="71" t="s">
        <v>107</v>
      </c>
      <c r="C39" s="71"/>
      <c r="D39" s="71"/>
      <c r="E39" s="71"/>
      <c r="F39" s="71"/>
      <c r="G39" s="71"/>
      <c r="H39" s="72"/>
      <c r="I39" s="12">
        <v>74</v>
      </c>
      <c r="J39" s="14">
        <v>7</v>
      </c>
      <c r="K39" s="14">
        <v>2</v>
      </c>
      <c r="L39" s="13" t="s">
        <v>106</v>
      </c>
      <c r="M39" s="12" t="s">
        <v>3</v>
      </c>
      <c r="N39" s="50">
        <v>17021200</v>
      </c>
      <c r="O39" s="73"/>
      <c r="P39" s="74"/>
      <c r="Q39" s="50">
        <v>7915111.8300000001</v>
      </c>
      <c r="R39" s="57">
        <f t="shared" si="0"/>
        <v>46.501491257960659</v>
      </c>
    </row>
    <row r="40" spans="1:18" ht="12.75" customHeight="1" x14ac:dyDescent="0.2">
      <c r="A40" s="11"/>
      <c r="B40" s="75" t="s">
        <v>9</v>
      </c>
      <c r="C40" s="75"/>
      <c r="D40" s="75"/>
      <c r="E40" s="75"/>
      <c r="F40" s="75"/>
      <c r="G40" s="75"/>
      <c r="H40" s="76"/>
      <c r="I40" s="15">
        <v>74</v>
      </c>
      <c r="J40" s="17">
        <v>7</v>
      </c>
      <c r="K40" s="17">
        <v>2</v>
      </c>
      <c r="L40" s="16" t="s">
        <v>106</v>
      </c>
      <c r="M40" s="15" t="s">
        <v>8</v>
      </c>
      <c r="N40" s="51">
        <v>14239200</v>
      </c>
      <c r="O40" s="77"/>
      <c r="P40" s="78"/>
      <c r="Q40" s="51">
        <v>6524334.79</v>
      </c>
      <c r="R40" s="57">
        <f t="shared" si="0"/>
        <v>45.819531925950898</v>
      </c>
    </row>
    <row r="41" spans="1:18" ht="21.75" customHeight="1" x14ac:dyDescent="0.2">
      <c r="A41" s="11"/>
      <c r="B41" s="75" t="s">
        <v>156</v>
      </c>
      <c r="C41" s="75"/>
      <c r="D41" s="75"/>
      <c r="E41" s="75"/>
      <c r="F41" s="75"/>
      <c r="G41" s="75"/>
      <c r="H41" s="76"/>
      <c r="I41" s="15">
        <v>74</v>
      </c>
      <c r="J41" s="17">
        <v>7</v>
      </c>
      <c r="K41" s="17">
        <v>2</v>
      </c>
      <c r="L41" s="16" t="s">
        <v>106</v>
      </c>
      <c r="M41" s="15" t="s">
        <v>154</v>
      </c>
      <c r="N41" s="51">
        <v>2782000</v>
      </c>
      <c r="O41" s="77"/>
      <c r="P41" s="78"/>
      <c r="Q41" s="51">
        <v>1390777.04</v>
      </c>
      <c r="R41" s="57">
        <f t="shared" si="0"/>
        <v>49.991985621854781</v>
      </c>
    </row>
    <row r="42" spans="1:18" ht="21.75" customHeight="1" x14ac:dyDescent="0.2">
      <c r="A42" s="11"/>
      <c r="B42" s="71" t="s">
        <v>177</v>
      </c>
      <c r="C42" s="71"/>
      <c r="D42" s="71"/>
      <c r="E42" s="71"/>
      <c r="F42" s="71"/>
      <c r="G42" s="71"/>
      <c r="H42" s="72"/>
      <c r="I42" s="12">
        <v>74</v>
      </c>
      <c r="J42" s="14">
        <v>7</v>
      </c>
      <c r="K42" s="14">
        <v>2</v>
      </c>
      <c r="L42" s="13" t="s">
        <v>176</v>
      </c>
      <c r="M42" s="12" t="s">
        <v>3</v>
      </c>
      <c r="N42" s="50">
        <v>205163215.97</v>
      </c>
      <c r="O42" s="73"/>
      <c r="P42" s="74"/>
      <c r="Q42" s="50">
        <v>96532926.650000006</v>
      </c>
      <c r="R42" s="57">
        <f t="shared" si="0"/>
        <v>47.051771046577635</v>
      </c>
    </row>
    <row r="43" spans="1:18" ht="32.25" customHeight="1" x14ac:dyDescent="0.2">
      <c r="A43" s="11"/>
      <c r="B43" s="71" t="s">
        <v>240</v>
      </c>
      <c r="C43" s="71"/>
      <c r="D43" s="71"/>
      <c r="E43" s="71"/>
      <c r="F43" s="71"/>
      <c r="G43" s="71"/>
      <c r="H43" s="72"/>
      <c r="I43" s="12">
        <v>74</v>
      </c>
      <c r="J43" s="14">
        <v>7</v>
      </c>
      <c r="K43" s="14">
        <v>2</v>
      </c>
      <c r="L43" s="13" t="s">
        <v>239</v>
      </c>
      <c r="M43" s="12" t="s">
        <v>3</v>
      </c>
      <c r="N43" s="50">
        <v>143949015.97</v>
      </c>
      <c r="O43" s="73"/>
      <c r="P43" s="74"/>
      <c r="Q43" s="50">
        <v>71926336.030000001</v>
      </c>
      <c r="R43" s="57">
        <f t="shared" si="0"/>
        <v>49.966535405139531</v>
      </c>
    </row>
    <row r="44" spans="1:18" ht="32.25" customHeight="1" x14ac:dyDescent="0.2">
      <c r="A44" s="11"/>
      <c r="B44" s="71" t="s">
        <v>272</v>
      </c>
      <c r="C44" s="71"/>
      <c r="D44" s="71"/>
      <c r="E44" s="71"/>
      <c r="F44" s="71"/>
      <c r="G44" s="71"/>
      <c r="H44" s="72"/>
      <c r="I44" s="12">
        <v>74</v>
      </c>
      <c r="J44" s="14">
        <v>7</v>
      </c>
      <c r="K44" s="14">
        <v>2</v>
      </c>
      <c r="L44" s="13" t="s">
        <v>271</v>
      </c>
      <c r="M44" s="12" t="s">
        <v>3</v>
      </c>
      <c r="N44" s="50">
        <v>11620000</v>
      </c>
      <c r="O44" s="73"/>
      <c r="P44" s="74"/>
      <c r="Q44" s="50">
        <v>5944578.21</v>
      </c>
      <c r="R44" s="57">
        <f t="shared" si="0"/>
        <v>51.158160154905339</v>
      </c>
    </row>
    <row r="45" spans="1:18" ht="32.25" customHeight="1" x14ac:dyDescent="0.2">
      <c r="A45" s="11"/>
      <c r="B45" s="75" t="s">
        <v>2</v>
      </c>
      <c r="C45" s="75"/>
      <c r="D45" s="75"/>
      <c r="E45" s="75"/>
      <c r="F45" s="75"/>
      <c r="G45" s="75"/>
      <c r="H45" s="76"/>
      <c r="I45" s="15">
        <v>74</v>
      </c>
      <c r="J45" s="17">
        <v>7</v>
      </c>
      <c r="K45" s="17">
        <v>2</v>
      </c>
      <c r="L45" s="16" t="s">
        <v>271</v>
      </c>
      <c r="M45" s="15" t="s">
        <v>0</v>
      </c>
      <c r="N45" s="51">
        <v>10525400</v>
      </c>
      <c r="O45" s="77"/>
      <c r="P45" s="78"/>
      <c r="Q45" s="51">
        <v>5252478.21</v>
      </c>
      <c r="R45" s="57">
        <f t="shared" si="0"/>
        <v>49.902884545955494</v>
      </c>
    </row>
    <row r="46" spans="1:18" ht="21.75" customHeight="1" x14ac:dyDescent="0.2">
      <c r="A46" s="11"/>
      <c r="B46" s="75" t="s">
        <v>156</v>
      </c>
      <c r="C46" s="75"/>
      <c r="D46" s="75"/>
      <c r="E46" s="75"/>
      <c r="F46" s="75"/>
      <c r="G46" s="75"/>
      <c r="H46" s="76"/>
      <c r="I46" s="15">
        <v>74</v>
      </c>
      <c r="J46" s="17">
        <v>7</v>
      </c>
      <c r="K46" s="17">
        <v>2</v>
      </c>
      <c r="L46" s="16" t="s">
        <v>271</v>
      </c>
      <c r="M46" s="15" t="s">
        <v>154</v>
      </c>
      <c r="N46" s="51">
        <v>1094600</v>
      </c>
      <c r="O46" s="77"/>
      <c r="P46" s="78"/>
      <c r="Q46" s="51">
        <v>692100</v>
      </c>
      <c r="R46" s="57">
        <f t="shared" si="0"/>
        <v>63.228576649004204</v>
      </c>
    </row>
    <row r="47" spans="1:18" ht="12.75" customHeight="1" x14ac:dyDescent="0.2">
      <c r="A47" s="11"/>
      <c r="B47" s="71" t="s">
        <v>75</v>
      </c>
      <c r="C47" s="71"/>
      <c r="D47" s="71"/>
      <c r="E47" s="71"/>
      <c r="F47" s="71"/>
      <c r="G47" s="71"/>
      <c r="H47" s="72"/>
      <c r="I47" s="12">
        <v>74</v>
      </c>
      <c r="J47" s="14">
        <v>7</v>
      </c>
      <c r="K47" s="14">
        <v>2</v>
      </c>
      <c r="L47" s="13" t="s">
        <v>270</v>
      </c>
      <c r="M47" s="12" t="s">
        <v>3</v>
      </c>
      <c r="N47" s="50">
        <v>13449896.970000001</v>
      </c>
      <c r="O47" s="73"/>
      <c r="P47" s="74"/>
      <c r="Q47" s="50">
        <v>7422022.9100000001</v>
      </c>
      <c r="R47" s="57">
        <f t="shared" si="0"/>
        <v>55.182749180568628</v>
      </c>
    </row>
    <row r="48" spans="1:18" ht="32.25" customHeight="1" x14ac:dyDescent="0.2">
      <c r="A48" s="11"/>
      <c r="B48" s="75" t="s">
        <v>2</v>
      </c>
      <c r="C48" s="75"/>
      <c r="D48" s="75"/>
      <c r="E48" s="75"/>
      <c r="F48" s="75"/>
      <c r="G48" s="75"/>
      <c r="H48" s="76"/>
      <c r="I48" s="15">
        <v>74</v>
      </c>
      <c r="J48" s="17">
        <v>7</v>
      </c>
      <c r="K48" s="17">
        <v>2</v>
      </c>
      <c r="L48" s="16" t="s">
        <v>270</v>
      </c>
      <c r="M48" s="15" t="s">
        <v>0</v>
      </c>
      <c r="N48" s="51">
        <v>358500</v>
      </c>
      <c r="O48" s="77"/>
      <c r="P48" s="78"/>
      <c r="Q48" s="51">
        <v>219285.13</v>
      </c>
      <c r="R48" s="57">
        <f t="shared" si="0"/>
        <v>61.167400278940029</v>
      </c>
    </row>
    <row r="49" spans="1:18" ht="12.75" customHeight="1" x14ac:dyDescent="0.2">
      <c r="A49" s="11"/>
      <c r="B49" s="75" t="s">
        <v>9</v>
      </c>
      <c r="C49" s="75"/>
      <c r="D49" s="75"/>
      <c r="E49" s="75"/>
      <c r="F49" s="75"/>
      <c r="G49" s="75"/>
      <c r="H49" s="76"/>
      <c r="I49" s="15">
        <v>74</v>
      </c>
      <c r="J49" s="17">
        <v>7</v>
      </c>
      <c r="K49" s="17">
        <v>2</v>
      </c>
      <c r="L49" s="16" t="s">
        <v>270</v>
      </c>
      <c r="M49" s="15" t="s">
        <v>8</v>
      </c>
      <c r="N49" s="51">
        <v>11129187.970000001</v>
      </c>
      <c r="O49" s="77"/>
      <c r="P49" s="78"/>
      <c r="Q49" s="51">
        <v>6040810.8700000001</v>
      </c>
      <c r="R49" s="57">
        <f t="shared" si="0"/>
        <v>54.278990401489281</v>
      </c>
    </row>
    <row r="50" spans="1:18" ht="21.75" customHeight="1" x14ac:dyDescent="0.2">
      <c r="A50" s="11"/>
      <c r="B50" s="75" t="s">
        <v>156</v>
      </c>
      <c r="C50" s="75"/>
      <c r="D50" s="75"/>
      <c r="E50" s="75"/>
      <c r="F50" s="75"/>
      <c r="G50" s="75"/>
      <c r="H50" s="76"/>
      <c r="I50" s="15">
        <v>74</v>
      </c>
      <c r="J50" s="17">
        <v>7</v>
      </c>
      <c r="K50" s="17">
        <v>2</v>
      </c>
      <c r="L50" s="16" t="s">
        <v>270</v>
      </c>
      <c r="M50" s="15" t="s">
        <v>154</v>
      </c>
      <c r="N50" s="51">
        <v>886660</v>
      </c>
      <c r="O50" s="77"/>
      <c r="P50" s="78"/>
      <c r="Q50" s="51">
        <v>614341.82999999996</v>
      </c>
      <c r="R50" s="57">
        <f t="shared" si="0"/>
        <v>69.287193512733168</v>
      </c>
    </row>
    <row r="51" spans="1:18" ht="12.75" customHeight="1" x14ac:dyDescent="0.2">
      <c r="A51" s="11"/>
      <c r="B51" s="75" t="s">
        <v>7</v>
      </c>
      <c r="C51" s="75"/>
      <c r="D51" s="75"/>
      <c r="E51" s="75"/>
      <c r="F51" s="75"/>
      <c r="G51" s="75"/>
      <c r="H51" s="76"/>
      <c r="I51" s="15">
        <v>74</v>
      </c>
      <c r="J51" s="17">
        <v>7</v>
      </c>
      <c r="K51" s="17">
        <v>2</v>
      </c>
      <c r="L51" s="16" t="s">
        <v>270</v>
      </c>
      <c r="M51" s="15" t="s">
        <v>5</v>
      </c>
      <c r="N51" s="51">
        <v>1065549</v>
      </c>
      <c r="O51" s="77"/>
      <c r="P51" s="78"/>
      <c r="Q51" s="51">
        <v>547585.07999999996</v>
      </c>
      <c r="R51" s="57">
        <f t="shared" si="0"/>
        <v>51.389948280182324</v>
      </c>
    </row>
    <row r="52" spans="1:18" ht="42.75" customHeight="1" x14ac:dyDescent="0.2">
      <c r="A52" s="11"/>
      <c r="B52" s="71" t="s">
        <v>269</v>
      </c>
      <c r="C52" s="71"/>
      <c r="D52" s="71"/>
      <c r="E52" s="71"/>
      <c r="F52" s="71"/>
      <c r="G52" s="71"/>
      <c r="H52" s="72"/>
      <c r="I52" s="12">
        <v>74</v>
      </c>
      <c r="J52" s="14">
        <v>7</v>
      </c>
      <c r="K52" s="14">
        <v>2</v>
      </c>
      <c r="L52" s="13" t="s">
        <v>268</v>
      </c>
      <c r="M52" s="12" t="s">
        <v>3</v>
      </c>
      <c r="N52" s="50">
        <v>113115000</v>
      </c>
      <c r="O52" s="73"/>
      <c r="P52" s="74"/>
      <c r="Q52" s="50">
        <v>55882719.350000001</v>
      </c>
      <c r="R52" s="57">
        <f t="shared" si="0"/>
        <v>49.40345608451576</v>
      </c>
    </row>
    <row r="53" spans="1:18" ht="32.25" customHeight="1" x14ac:dyDescent="0.2">
      <c r="A53" s="11"/>
      <c r="B53" s="75" t="s">
        <v>2</v>
      </c>
      <c r="C53" s="75"/>
      <c r="D53" s="75"/>
      <c r="E53" s="75"/>
      <c r="F53" s="75"/>
      <c r="G53" s="75"/>
      <c r="H53" s="76"/>
      <c r="I53" s="15">
        <v>74</v>
      </c>
      <c r="J53" s="17">
        <v>7</v>
      </c>
      <c r="K53" s="17">
        <v>2</v>
      </c>
      <c r="L53" s="16" t="s">
        <v>268</v>
      </c>
      <c r="M53" s="15" t="s">
        <v>0</v>
      </c>
      <c r="N53" s="51">
        <v>101848400</v>
      </c>
      <c r="O53" s="77"/>
      <c r="P53" s="78"/>
      <c r="Q53" s="51">
        <v>48982298.770000003</v>
      </c>
      <c r="R53" s="57">
        <f t="shared" si="0"/>
        <v>48.093341446699213</v>
      </c>
    </row>
    <row r="54" spans="1:18" ht="12.75" customHeight="1" x14ac:dyDescent="0.2">
      <c r="A54" s="11"/>
      <c r="B54" s="75" t="s">
        <v>9</v>
      </c>
      <c r="C54" s="75"/>
      <c r="D54" s="75"/>
      <c r="E54" s="75"/>
      <c r="F54" s="75"/>
      <c r="G54" s="75"/>
      <c r="H54" s="76"/>
      <c r="I54" s="15">
        <v>74</v>
      </c>
      <c r="J54" s="17">
        <v>7</v>
      </c>
      <c r="K54" s="17">
        <v>2</v>
      </c>
      <c r="L54" s="16" t="s">
        <v>268</v>
      </c>
      <c r="M54" s="15" t="s">
        <v>8</v>
      </c>
      <c r="N54" s="51">
        <v>2131260</v>
      </c>
      <c r="O54" s="77"/>
      <c r="P54" s="78"/>
      <c r="Q54" s="51">
        <v>195314.1</v>
      </c>
      <c r="R54" s="57">
        <f t="shared" si="0"/>
        <v>9.1642549477773727</v>
      </c>
    </row>
    <row r="55" spans="1:18" ht="12.75" customHeight="1" x14ac:dyDescent="0.2">
      <c r="A55" s="11"/>
      <c r="B55" s="75" t="s">
        <v>20</v>
      </c>
      <c r="C55" s="75"/>
      <c r="D55" s="75"/>
      <c r="E55" s="75"/>
      <c r="F55" s="75"/>
      <c r="G55" s="75"/>
      <c r="H55" s="76"/>
      <c r="I55" s="15">
        <v>74</v>
      </c>
      <c r="J55" s="17">
        <v>7</v>
      </c>
      <c r="K55" s="17">
        <v>2</v>
      </c>
      <c r="L55" s="16" t="s">
        <v>268</v>
      </c>
      <c r="M55" s="15" t="s">
        <v>18</v>
      </c>
      <c r="N55" s="51">
        <v>46000</v>
      </c>
      <c r="O55" s="77"/>
      <c r="P55" s="78"/>
      <c r="Q55" s="51">
        <v>31906.48</v>
      </c>
      <c r="R55" s="57">
        <f t="shared" si="0"/>
        <v>69.361913043478253</v>
      </c>
    </row>
    <row r="56" spans="1:18" ht="21.75" customHeight="1" x14ac:dyDescent="0.2">
      <c r="A56" s="11"/>
      <c r="B56" s="75" t="s">
        <v>156</v>
      </c>
      <c r="C56" s="75"/>
      <c r="D56" s="75"/>
      <c r="E56" s="75"/>
      <c r="F56" s="75"/>
      <c r="G56" s="75"/>
      <c r="H56" s="76"/>
      <c r="I56" s="15">
        <v>74</v>
      </c>
      <c r="J56" s="17">
        <v>7</v>
      </c>
      <c r="K56" s="17">
        <v>2</v>
      </c>
      <c r="L56" s="16" t="s">
        <v>268</v>
      </c>
      <c r="M56" s="15" t="s">
        <v>154</v>
      </c>
      <c r="N56" s="51">
        <v>9089340</v>
      </c>
      <c r="O56" s="77"/>
      <c r="P56" s="78"/>
      <c r="Q56" s="51">
        <v>6673200</v>
      </c>
      <c r="R56" s="57">
        <f t="shared" si="0"/>
        <v>73.417871924694211</v>
      </c>
    </row>
    <row r="57" spans="1:18" ht="21.75" customHeight="1" x14ac:dyDescent="0.2">
      <c r="A57" s="11"/>
      <c r="B57" s="71" t="s">
        <v>267</v>
      </c>
      <c r="C57" s="71"/>
      <c r="D57" s="71"/>
      <c r="E57" s="71"/>
      <c r="F57" s="71"/>
      <c r="G57" s="71"/>
      <c r="H57" s="72"/>
      <c r="I57" s="12">
        <v>74</v>
      </c>
      <c r="J57" s="14">
        <v>7</v>
      </c>
      <c r="K57" s="14">
        <v>2</v>
      </c>
      <c r="L57" s="13" t="s">
        <v>266</v>
      </c>
      <c r="M57" s="12" t="s">
        <v>3</v>
      </c>
      <c r="N57" s="50">
        <v>754000</v>
      </c>
      <c r="O57" s="73"/>
      <c r="P57" s="74"/>
      <c r="Q57" s="50">
        <v>397427.54</v>
      </c>
      <c r="R57" s="57">
        <f t="shared" si="0"/>
        <v>52.709222811671083</v>
      </c>
    </row>
    <row r="58" spans="1:18" ht="12.75" customHeight="1" x14ac:dyDescent="0.2">
      <c r="A58" s="11"/>
      <c r="B58" s="75" t="s">
        <v>9</v>
      </c>
      <c r="C58" s="75"/>
      <c r="D58" s="75"/>
      <c r="E58" s="75"/>
      <c r="F58" s="75"/>
      <c r="G58" s="75"/>
      <c r="H58" s="76"/>
      <c r="I58" s="15">
        <v>74</v>
      </c>
      <c r="J58" s="17">
        <v>7</v>
      </c>
      <c r="K58" s="17">
        <v>2</v>
      </c>
      <c r="L58" s="16" t="s">
        <v>266</v>
      </c>
      <c r="M58" s="15" t="s">
        <v>8</v>
      </c>
      <c r="N58" s="51">
        <v>712000</v>
      </c>
      <c r="O58" s="77"/>
      <c r="P58" s="78"/>
      <c r="Q58" s="51">
        <v>367727.54</v>
      </c>
      <c r="R58" s="57">
        <f t="shared" si="0"/>
        <v>51.647126404494379</v>
      </c>
    </row>
    <row r="59" spans="1:18" ht="21.75" customHeight="1" x14ac:dyDescent="0.2">
      <c r="A59" s="11"/>
      <c r="B59" s="75" t="s">
        <v>156</v>
      </c>
      <c r="C59" s="75"/>
      <c r="D59" s="75"/>
      <c r="E59" s="75"/>
      <c r="F59" s="75"/>
      <c r="G59" s="75"/>
      <c r="H59" s="76"/>
      <c r="I59" s="15">
        <v>74</v>
      </c>
      <c r="J59" s="17">
        <v>7</v>
      </c>
      <c r="K59" s="17">
        <v>2</v>
      </c>
      <c r="L59" s="16" t="s">
        <v>266</v>
      </c>
      <c r="M59" s="15" t="s">
        <v>154</v>
      </c>
      <c r="N59" s="51">
        <v>42000</v>
      </c>
      <c r="O59" s="77"/>
      <c r="P59" s="78"/>
      <c r="Q59" s="51">
        <v>29700</v>
      </c>
      <c r="R59" s="57">
        <f t="shared" si="0"/>
        <v>70.714285714285708</v>
      </c>
    </row>
    <row r="60" spans="1:18" ht="21.75" customHeight="1" x14ac:dyDescent="0.2">
      <c r="A60" s="11"/>
      <c r="B60" s="71" t="s">
        <v>265</v>
      </c>
      <c r="C60" s="71"/>
      <c r="D60" s="71"/>
      <c r="E60" s="71"/>
      <c r="F60" s="71"/>
      <c r="G60" s="71"/>
      <c r="H60" s="72"/>
      <c r="I60" s="12">
        <v>74</v>
      </c>
      <c r="J60" s="14">
        <v>7</v>
      </c>
      <c r="K60" s="14">
        <v>2</v>
      </c>
      <c r="L60" s="13" t="s">
        <v>264</v>
      </c>
      <c r="M60" s="12" t="s">
        <v>3</v>
      </c>
      <c r="N60" s="50">
        <v>4867500</v>
      </c>
      <c r="O60" s="73"/>
      <c r="P60" s="74"/>
      <c r="Q60" s="50">
        <v>2196114.02</v>
      </c>
      <c r="R60" s="57">
        <f t="shared" si="0"/>
        <v>45.117904879301491</v>
      </c>
    </row>
    <row r="61" spans="1:18" ht="12.75" customHeight="1" x14ac:dyDescent="0.2">
      <c r="A61" s="11"/>
      <c r="B61" s="75" t="s">
        <v>9</v>
      </c>
      <c r="C61" s="75"/>
      <c r="D61" s="75"/>
      <c r="E61" s="75"/>
      <c r="F61" s="75"/>
      <c r="G61" s="75"/>
      <c r="H61" s="76"/>
      <c r="I61" s="15">
        <v>74</v>
      </c>
      <c r="J61" s="17">
        <v>7</v>
      </c>
      <c r="K61" s="17">
        <v>2</v>
      </c>
      <c r="L61" s="16" t="s">
        <v>264</v>
      </c>
      <c r="M61" s="15" t="s">
        <v>8</v>
      </c>
      <c r="N61" s="51">
        <v>4498000</v>
      </c>
      <c r="O61" s="77"/>
      <c r="P61" s="78"/>
      <c r="Q61" s="51">
        <v>1996514.02</v>
      </c>
      <c r="R61" s="57">
        <f t="shared" si="0"/>
        <v>44.386705646954205</v>
      </c>
    </row>
    <row r="62" spans="1:18" ht="21.75" customHeight="1" x14ac:dyDescent="0.2">
      <c r="A62" s="11"/>
      <c r="B62" s="75" t="s">
        <v>156</v>
      </c>
      <c r="C62" s="75"/>
      <c r="D62" s="75"/>
      <c r="E62" s="75"/>
      <c r="F62" s="75"/>
      <c r="G62" s="75"/>
      <c r="H62" s="76"/>
      <c r="I62" s="15">
        <v>74</v>
      </c>
      <c r="J62" s="17">
        <v>7</v>
      </c>
      <c r="K62" s="17">
        <v>2</v>
      </c>
      <c r="L62" s="16" t="s">
        <v>264</v>
      </c>
      <c r="M62" s="15" t="s">
        <v>154</v>
      </c>
      <c r="N62" s="51">
        <v>369500</v>
      </c>
      <c r="O62" s="77"/>
      <c r="P62" s="78"/>
      <c r="Q62" s="51">
        <v>199600</v>
      </c>
      <c r="R62" s="57">
        <f t="shared" si="0"/>
        <v>54.018944519621108</v>
      </c>
    </row>
    <row r="63" spans="1:18" ht="21.75" customHeight="1" x14ac:dyDescent="0.2">
      <c r="A63" s="11"/>
      <c r="B63" s="71" t="s">
        <v>116</v>
      </c>
      <c r="C63" s="71"/>
      <c r="D63" s="71"/>
      <c r="E63" s="71"/>
      <c r="F63" s="71"/>
      <c r="G63" s="71"/>
      <c r="H63" s="72"/>
      <c r="I63" s="12">
        <v>74</v>
      </c>
      <c r="J63" s="14">
        <v>7</v>
      </c>
      <c r="K63" s="14">
        <v>2</v>
      </c>
      <c r="L63" s="13" t="s">
        <v>263</v>
      </c>
      <c r="M63" s="12" t="s">
        <v>3</v>
      </c>
      <c r="N63" s="50">
        <v>142619</v>
      </c>
      <c r="O63" s="73"/>
      <c r="P63" s="74"/>
      <c r="Q63" s="50">
        <v>83474</v>
      </c>
      <c r="R63" s="57">
        <f t="shared" si="0"/>
        <v>58.529368457218183</v>
      </c>
    </row>
    <row r="64" spans="1:18" ht="32.25" customHeight="1" x14ac:dyDescent="0.2">
      <c r="A64" s="11"/>
      <c r="B64" s="75" t="s">
        <v>2</v>
      </c>
      <c r="C64" s="75"/>
      <c r="D64" s="75"/>
      <c r="E64" s="75"/>
      <c r="F64" s="75"/>
      <c r="G64" s="75"/>
      <c r="H64" s="76"/>
      <c r="I64" s="15">
        <v>74</v>
      </c>
      <c r="J64" s="17">
        <v>7</v>
      </c>
      <c r="K64" s="17">
        <v>2</v>
      </c>
      <c r="L64" s="16" t="s">
        <v>263</v>
      </c>
      <c r="M64" s="15" t="s">
        <v>0</v>
      </c>
      <c r="N64" s="51">
        <v>142619</v>
      </c>
      <c r="O64" s="77"/>
      <c r="P64" s="78"/>
      <c r="Q64" s="51">
        <v>83474</v>
      </c>
      <c r="R64" s="57">
        <f t="shared" si="0"/>
        <v>58.529368457218183</v>
      </c>
    </row>
    <row r="65" spans="1:18" ht="42.75" customHeight="1" x14ac:dyDescent="0.2">
      <c r="A65" s="11"/>
      <c r="B65" s="71" t="s">
        <v>262</v>
      </c>
      <c r="C65" s="71"/>
      <c r="D65" s="71"/>
      <c r="E65" s="71"/>
      <c r="F65" s="71"/>
      <c r="G65" s="71"/>
      <c r="H65" s="72"/>
      <c r="I65" s="12">
        <v>74</v>
      </c>
      <c r="J65" s="14">
        <v>7</v>
      </c>
      <c r="K65" s="14">
        <v>2</v>
      </c>
      <c r="L65" s="13" t="s">
        <v>261</v>
      </c>
      <c r="M65" s="12" t="s">
        <v>3</v>
      </c>
      <c r="N65" s="50">
        <v>61214200</v>
      </c>
      <c r="O65" s="73"/>
      <c r="P65" s="74"/>
      <c r="Q65" s="50">
        <v>24606590.620000001</v>
      </c>
      <c r="R65" s="57">
        <f t="shared" si="0"/>
        <v>40.197520542619195</v>
      </c>
    </row>
    <row r="66" spans="1:18" ht="12.75" customHeight="1" x14ac:dyDescent="0.2">
      <c r="A66" s="11"/>
      <c r="B66" s="71" t="s">
        <v>260</v>
      </c>
      <c r="C66" s="71"/>
      <c r="D66" s="71"/>
      <c r="E66" s="71"/>
      <c r="F66" s="71"/>
      <c r="G66" s="71"/>
      <c r="H66" s="72"/>
      <c r="I66" s="12">
        <v>74</v>
      </c>
      <c r="J66" s="14">
        <v>7</v>
      </c>
      <c r="K66" s="14">
        <v>2</v>
      </c>
      <c r="L66" s="13" t="s">
        <v>259</v>
      </c>
      <c r="M66" s="12" t="s">
        <v>3</v>
      </c>
      <c r="N66" s="50">
        <v>58047036.840000004</v>
      </c>
      <c r="O66" s="73"/>
      <c r="P66" s="74"/>
      <c r="Q66" s="50">
        <v>24516758.620000001</v>
      </c>
      <c r="R66" s="57">
        <f t="shared" si="0"/>
        <v>42.236020914517361</v>
      </c>
    </row>
    <row r="67" spans="1:18" ht="12.75" customHeight="1" x14ac:dyDescent="0.2">
      <c r="A67" s="11"/>
      <c r="B67" s="75" t="s">
        <v>9</v>
      </c>
      <c r="C67" s="75"/>
      <c r="D67" s="75"/>
      <c r="E67" s="75"/>
      <c r="F67" s="75"/>
      <c r="G67" s="75"/>
      <c r="H67" s="76"/>
      <c r="I67" s="15">
        <v>74</v>
      </c>
      <c r="J67" s="17">
        <v>7</v>
      </c>
      <c r="K67" s="17">
        <v>2</v>
      </c>
      <c r="L67" s="16" t="s">
        <v>259</v>
      </c>
      <c r="M67" s="15" t="s">
        <v>8</v>
      </c>
      <c r="N67" s="51">
        <v>58047036.840000004</v>
      </c>
      <c r="O67" s="77"/>
      <c r="P67" s="78"/>
      <c r="Q67" s="51">
        <v>24516758.620000001</v>
      </c>
      <c r="R67" s="57">
        <f t="shared" si="0"/>
        <v>42.236020914517361</v>
      </c>
    </row>
    <row r="68" spans="1:18" ht="12.75" customHeight="1" x14ac:dyDescent="0.2">
      <c r="A68" s="11"/>
      <c r="B68" s="71" t="s">
        <v>258</v>
      </c>
      <c r="C68" s="71"/>
      <c r="D68" s="71"/>
      <c r="E68" s="71"/>
      <c r="F68" s="71"/>
      <c r="G68" s="71"/>
      <c r="H68" s="72"/>
      <c r="I68" s="12">
        <v>74</v>
      </c>
      <c r="J68" s="14">
        <v>7</v>
      </c>
      <c r="K68" s="14">
        <v>2</v>
      </c>
      <c r="L68" s="13" t="s">
        <v>257</v>
      </c>
      <c r="M68" s="12" t="s">
        <v>3</v>
      </c>
      <c r="N68" s="50">
        <v>700000</v>
      </c>
      <c r="O68" s="73"/>
      <c r="P68" s="74"/>
      <c r="Q68" s="50">
        <v>89832</v>
      </c>
      <c r="R68" s="57">
        <f t="shared" si="0"/>
        <v>12.833142857142857</v>
      </c>
    </row>
    <row r="69" spans="1:18" ht="12.75" customHeight="1" x14ac:dyDescent="0.2">
      <c r="A69" s="11"/>
      <c r="B69" s="75" t="s">
        <v>9</v>
      </c>
      <c r="C69" s="75"/>
      <c r="D69" s="75"/>
      <c r="E69" s="75"/>
      <c r="F69" s="75"/>
      <c r="G69" s="75"/>
      <c r="H69" s="76"/>
      <c r="I69" s="15">
        <v>74</v>
      </c>
      <c r="J69" s="17">
        <v>7</v>
      </c>
      <c r="K69" s="17">
        <v>2</v>
      </c>
      <c r="L69" s="16" t="s">
        <v>257</v>
      </c>
      <c r="M69" s="15" t="s">
        <v>8</v>
      </c>
      <c r="N69" s="51">
        <v>700000</v>
      </c>
      <c r="O69" s="77"/>
      <c r="P69" s="78"/>
      <c r="Q69" s="51">
        <v>89832</v>
      </c>
      <c r="R69" s="57">
        <f t="shared" si="0"/>
        <v>12.833142857142857</v>
      </c>
    </row>
    <row r="70" spans="1:18" ht="21.75" customHeight="1" x14ac:dyDescent="0.2">
      <c r="A70" s="11"/>
      <c r="B70" s="71" t="s">
        <v>256</v>
      </c>
      <c r="C70" s="71"/>
      <c r="D70" s="71"/>
      <c r="E70" s="71"/>
      <c r="F70" s="71"/>
      <c r="G70" s="71"/>
      <c r="H70" s="72"/>
      <c r="I70" s="12">
        <v>74</v>
      </c>
      <c r="J70" s="14">
        <v>7</v>
      </c>
      <c r="K70" s="14">
        <v>2</v>
      </c>
      <c r="L70" s="13" t="s">
        <v>255</v>
      </c>
      <c r="M70" s="12" t="s">
        <v>3</v>
      </c>
      <c r="N70" s="50">
        <v>2467163.16</v>
      </c>
      <c r="O70" s="73"/>
      <c r="P70" s="74"/>
      <c r="Q70" s="50">
        <v>0</v>
      </c>
      <c r="R70" s="57">
        <f t="shared" si="0"/>
        <v>0</v>
      </c>
    </row>
    <row r="71" spans="1:18" ht="12.75" customHeight="1" x14ac:dyDescent="0.2">
      <c r="A71" s="11"/>
      <c r="B71" s="75" t="s">
        <v>9</v>
      </c>
      <c r="C71" s="75"/>
      <c r="D71" s="75"/>
      <c r="E71" s="75"/>
      <c r="F71" s="75"/>
      <c r="G71" s="75"/>
      <c r="H71" s="76"/>
      <c r="I71" s="15">
        <v>74</v>
      </c>
      <c r="J71" s="17">
        <v>7</v>
      </c>
      <c r="K71" s="17">
        <v>2</v>
      </c>
      <c r="L71" s="16" t="s">
        <v>255</v>
      </c>
      <c r="M71" s="15" t="s">
        <v>8</v>
      </c>
      <c r="N71" s="51">
        <v>2467163.16</v>
      </c>
      <c r="O71" s="77"/>
      <c r="P71" s="78"/>
      <c r="Q71" s="51">
        <v>0</v>
      </c>
      <c r="R71" s="57">
        <f t="shared" si="0"/>
        <v>0</v>
      </c>
    </row>
    <row r="72" spans="1:18" ht="12.75" customHeight="1" x14ac:dyDescent="0.2">
      <c r="A72" s="11"/>
      <c r="B72" s="71" t="s">
        <v>178</v>
      </c>
      <c r="C72" s="71"/>
      <c r="D72" s="71"/>
      <c r="E72" s="71"/>
      <c r="F72" s="71"/>
      <c r="G72" s="71"/>
      <c r="H72" s="72"/>
      <c r="I72" s="12">
        <v>74</v>
      </c>
      <c r="J72" s="14">
        <v>7</v>
      </c>
      <c r="K72" s="14">
        <v>3</v>
      </c>
      <c r="L72" s="13" t="s">
        <v>15</v>
      </c>
      <c r="M72" s="12" t="s">
        <v>15</v>
      </c>
      <c r="N72" s="50">
        <v>6713230</v>
      </c>
      <c r="O72" s="73"/>
      <c r="P72" s="74"/>
      <c r="Q72" s="50">
        <v>2781918.01</v>
      </c>
      <c r="R72" s="57">
        <f t="shared" si="0"/>
        <v>41.439337100024872</v>
      </c>
    </row>
    <row r="73" spans="1:18" ht="12.75" customHeight="1" x14ac:dyDescent="0.2">
      <c r="A73" s="11"/>
      <c r="B73" s="71" t="s">
        <v>111</v>
      </c>
      <c r="C73" s="71"/>
      <c r="D73" s="71"/>
      <c r="E73" s="71"/>
      <c r="F73" s="71"/>
      <c r="G73" s="71"/>
      <c r="H73" s="72"/>
      <c r="I73" s="12">
        <v>74</v>
      </c>
      <c r="J73" s="14">
        <v>7</v>
      </c>
      <c r="K73" s="14">
        <v>3</v>
      </c>
      <c r="L73" s="13" t="s">
        <v>110</v>
      </c>
      <c r="M73" s="12" t="s">
        <v>3</v>
      </c>
      <c r="N73" s="50">
        <v>383000</v>
      </c>
      <c r="O73" s="73"/>
      <c r="P73" s="74"/>
      <c r="Q73" s="50">
        <v>100680.22</v>
      </c>
      <c r="R73" s="57">
        <f t="shared" si="0"/>
        <v>26.287263707571803</v>
      </c>
    </row>
    <row r="74" spans="1:18" ht="12.75" customHeight="1" x14ac:dyDescent="0.2">
      <c r="A74" s="11"/>
      <c r="B74" s="71" t="s">
        <v>109</v>
      </c>
      <c r="C74" s="71"/>
      <c r="D74" s="71"/>
      <c r="E74" s="71"/>
      <c r="F74" s="71"/>
      <c r="G74" s="71"/>
      <c r="H74" s="72"/>
      <c r="I74" s="12">
        <v>74</v>
      </c>
      <c r="J74" s="14">
        <v>7</v>
      </c>
      <c r="K74" s="14">
        <v>3</v>
      </c>
      <c r="L74" s="13" t="s">
        <v>108</v>
      </c>
      <c r="M74" s="12" t="s">
        <v>3</v>
      </c>
      <c r="N74" s="50">
        <v>383000</v>
      </c>
      <c r="O74" s="73"/>
      <c r="P74" s="74"/>
      <c r="Q74" s="50">
        <v>100680.22</v>
      </c>
      <c r="R74" s="57">
        <f t="shared" si="0"/>
        <v>26.287263707571803</v>
      </c>
    </row>
    <row r="75" spans="1:18" ht="12.75" customHeight="1" x14ac:dyDescent="0.2">
      <c r="A75" s="11"/>
      <c r="B75" s="71" t="s">
        <v>107</v>
      </c>
      <c r="C75" s="71"/>
      <c r="D75" s="71"/>
      <c r="E75" s="71"/>
      <c r="F75" s="71"/>
      <c r="G75" s="71"/>
      <c r="H75" s="72"/>
      <c r="I75" s="12">
        <v>74</v>
      </c>
      <c r="J75" s="14">
        <v>7</v>
      </c>
      <c r="K75" s="14">
        <v>3</v>
      </c>
      <c r="L75" s="13" t="s">
        <v>106</v>
      </c>
      <c r="M75" s="12" t="s">
        <v>3</v>
      </c>
      <c r="N75" s="50">
        <v>383000</v>
      </c>
      <c r="O75" s="73"/>
      <c r="P75" s="74"/>
      <c r="Q75" s="50">
        <v>100680.22</v>
      </c>
      <c r="R75" s="57">
        <f t="shared" si="0"/>
        <v>26.287263707571803</v>
      </c>
    </row>
    <row r="76" spans="1:18" ht="21.75" customHeight="1" x14ac:dyDescent="0.2">
      <c r="A76" s="11"/>
      <c r="B76" s="75" t="s">
        <v>156</v>
      </c>
      <c r="C76" s="75"/>
      <c r="D76" s="75"/>
      <c r="E76" s="75"/>
      <c r="F76" s="75"/>
      <c r="G76" s="75"/>
      <c r="H76" s="76"/>
      <c r="I76" s="15">
        <v>74</v>
      </c>
      <c r="J76" s="17">
        <v>7</v>
      </c>
      <c r="K76" s="17">
        <v>3</v>
      </c>
      <c r="L76" s="16" t="s">
        <v>106</v>
      </c>
      <c r="M76" s="15" t="s">
        <v>154</v>
      </c>
      <c r="N76" s="51">
        <v>383000</v>
      </c>
      <c r="O76" s="77"/>
      <c r="P76" s="78"/>
      <c r="Q76" s="51">
        <v>100680.22</v>
      </c>
      <c r="R76" s="57">
        <f t="shared" ref="R76:R139" si="1">Q76/N76%</f>
        <v>26.287263707571803</v>
      </c>
    </row>
    <row r="77" spans="1:18" ht="21.75" customHeight="1" x14ac:dyDescent="0.2">
      <c r="A77" s="11"/>
      <c r="B77" s="71" t="s">
        <v>177</v>
      </c>
      <c r="C77" s="71"/>
      <c r="D77" s="71"/>
      <c r="E77" s="71"/>
      <c r="F77" s="71"/>
      <c r="G77" s="71"/>
      <c r="H77" s="72"/>
      <c r="I77" s="12">
        <v>74</v>
      </c>
      <c r="J77" s="14">
        <v>7</v>
      </c>
      <c r="K77" s="14">
        <v>3</v>
      </c>
      <c r="L77" s="13" t="s">
        <v>176</v>
      </c>
      <c r="M77" s="12" t="s">
        <v>3</v>
      </c>
      <c r="N77" s="50">
        <v>6330230</v>
      </c>
      <c r="O77" s="73"/>
      <c r="P77" s="74"/>
      <c r="Q77" s="50">
        <v>2681237.79</v>
      </c>
      <c r="R77" s="57">
        <f t="shared" si="1"/>
        <v>42.356088009440413</v>
      </c>
    </row>
    <row r="78" spans="1:18" ht="32.25" customHeight="1" x14ac:dyDescent="0.2">
      <c r="A78" s="11"/>
      <c r="B78" s="71" t="s">
        <v>175</v>
      </c>
      <c r="C78" s="71"/>
      <c r="D78" s="71"/>
      <c r="E78" s="71"/>
      <c r="F78" s="71"/>
      <c r="G78" s="71"/>
      <c r="H78" s="72"/>
      <c r="I78" s="12">
        <v>74</v>
      </c>
      <c r="J78" s="14">
        <v>7</v>
      </c>
      <c r="K78" s="14">
        <v>3</v>
      </c>
      <c r="L78" s="13" t="s">
        <v>174</v>
      </c>
      <c r="M78" s="12" t="s">
        <v>3</v>
      </c>
      <c r="N78" s="50">
        <v>6330230</v>
      </c>
      <c r="O78" s="73"/>
      <c r="P78" s="74"/>
      <c r="Q78" s="50">
        <v>2681237.79</v>
      </c>
      <c r="R78" s="57">
        <f t="shared" si="1"/>
        <v>42.356088009440413</v>
      </c>
    </row>
    <row r="79" spans="1:18" ht="12.75" customHeight="1" x14ac:dyDescent="0.2">
      <c r="A79" s="11"/>
      <c r="B79" s="71" t="s">
        <v>75</v>
      </c>
      <c r="C79" s="71"/>
      <c r="D79" s="71"/>
      <c r="E79" s="71"/>
      <c r="F79" s="71"/>
      <c r="G79" s="71"/>
      <c r="H79" s="72"/>
      <c r="I79" s="12">
        <v>74</v>
      </c>
      <c r="J79" s="14">
        <v>7</v>
      </c>
      <c r="K79" s="14">
        <v>3</v>
      </c>
      <c r="L79" s="13" t="s">
        <v>173</v>
      </c>
      <c r="M79" s="12" t="s">
        <v>3</v>
      </c>
      <c r="N79" s="50">
        <v>4992636</v>
      </c>
      <c r="O79" s="73"/>
      <c r="P79" s="74"/>
      <c r="Q79" s="50">
        <v>1880733.79</v>
      </c>
      <c r="R79" s="57">
        <f t="shared" si="1"/>
        <v>37.670156406355282</v>
      </c>
    </row>
    <row r="80" spans="1:18" ht="21.75" customHeight="1" x14ac:dyDescent="0.2">
      <c r="A80" s="11"/>
      <c r="B80" s="75" t="s">
        <v>156</v>
      </c>
      <c r="C80" s="75"/>
      <c r="D80" s="75"/>
      <c r="E80" s="75"/>
      <c r="F80" s="75"/>
      <c r="G80" s="75"/>
      <c r="H80" s="76"/>
      <c r="I80" s="15">
        <v>74</v>
      </c>
      <c r="J80" s="17">
        <v>7</v>
      </c>
      <c r="K80" s="17">
        <v>3</v>
      </c>
      <c r="L80" s="16" t="s">
        <v>173</v>
      </c>
      <c r="M80" s="15" t="s">
        <v>154</v>
      </c>
      <c r="N80" s="51">
        <v>4992636</v>
      </c>
      <c r="O80" s="77"/>
      <c r="P80" s="78"/>
      <c r="Q80" s="51">
        <v>1880733.79</v>
      </c>
      <c r="R80" s="57">
        <f t="shared" si="1"/>
        <v>37.670156406355282</v>
      </c>
    </row>
    <row r="81" spans="1:18" ht="21.75" customHeight="1" x14ac:dyDescent="0.2">
      <c r="A81" s="11"/>
      <c r="B81" s="71" t="s">
        <v>116</v>
      </c>
      <c r="C81" s="71"/>
      <c r="D81" s="71"/>
      <c r="E81" s="71"/>
      <c r="F81" s="71"/>
      <c r="G81" s="71"/>
      <c r="H81" s="72"/>
      <c r="I81" s="12">
        <v>74</v>
      </c>
      <c r="J81" s="14">
        <v>7</v>
      </c>
      <c r="K81" s="14">
        <v>3</v>
      </c>
      <c r="L81" s="13" t="s">
        <v>172</v>
      </c>
      <c r="M81" s="12" t="s">
        <v>3</v>
      </c>
      <c r="N81" s="50">
        <v>1337594</v>
      </c>
      <c r="O81" s="73"/>
      <c r="P81" s="74"/>
      <c r="Q81" s="50">
        <v>800504</v>
      </c>
      <c r="R81" s="57">
        <f t="shared" si="1"/>
        <v>59.846560316508594</v>
      </c>
    </row>
    <row r="82" spans="1:18" ht="21.75" customHeight="1" x14ac:dyDescent="0.2">
      <c r="A82" s="11"/>
      <c r="B82" s="75" t="s">
        <v>156</v>
      </c>
      <c r="C82" s="75"/>
      <c r="D82" s="75"/>
      <c r="E82" s="75"/>
      <c r="F82" s="75"/>
      <c r="G82" s="75"/>
      <c r="H82" s="76"/>
      <c r="I82" s="15">
        <v>74</v>
      </c>
      <c r="J82" s="17">
        <v>7</v>
      </c>
      <c r="K82" s="17">
        <v>3</v>
      </c>
      <c r="L82" s="16" t="s">
        <v>172</v>
      </c>
      <c r="M82" s="15" t="s">
        <v>154</v>
      </c>
      <c r="N82" s="51">
        <v>1337594</v>
      </c>
      <c r="O82" s="77"/>
      <c r="P82" s="78"/>
      <c r="Q82" s="51">
        <v>800504</v>
      </c>
      <c r="R82" s="57">
        <f t="shared" si="1"/>
        <v>59.846560316508594</v>
      </c>
    </row>
    <row r="83" spans="1:18" ht="12.75" customHeight="1" x14ac:dyDescent="0.2">
      <c r="A83" s="11"/>
      <c r="B83" s="71" t="s">
        <v>171</v>
      </c>
      <c r="C83" s="71"/>
      <c r="D83" s="71"/>
      <c r="E83" s="71"/>
      <c r="F83" s="71"/>
      <c r="G83" s="71"/>
      <c r="H83" s="72"/>
      <c r="I83" s="12">
        <v>74</v>
      </c>
      <c r="J83" s="14">
        <v>7</v>
      </c>
      <c r="K83" s="14">
        <v>7</v>
      </c>
      <c r="L83" s="13" t="s">
        <v>15</v>
      </c>
      <c r="M83" s="12" t="s">
        <v>15</v>
      </c>
      <c r="N83" s="50">
        <v>3049200</v>
      </c>
      <c r="O83" s="73"/>
      <c r="P83" s="74"/>
      <c r="Q83" s="50">
        <v>305518.25</v>
      </c>
      <c r="R83" s="57">
        <f t="shared" si="1"/>
        <v>10.019619900301718</v>
      </c>
    </row>
    <row r="84" spans="1:18" ht="21.75" customHeight="1" x14ac:dyDescent="0.2">
      <c r="A84" s="11"/>
      <c r="B84" s="71" t="s">
        <v>177</v>
      </c>
      <c r="C84" s="71"/>
      <c r="D84" s="71"/>
      <c r="E84" s="71"/>
      <c r="F84" s="71"/>
      <c r="G84" s="71"/>
      <c r="H84" s="72"/>
      <c r="I84" s="12">
        <v>74</v>
      </c>
      <c r="J84" s="14">
        <v>7</v>
      </c>
      <c r="K84" s="14">
        <v>7</v>
      </c>
      <c r="L84" s="13" t="s">
        <v>176</v>
      </c>
      <c r="M84" s="12" t="s">
        <v>3</v>
      </c>
      <c r="N84" s="50">
        <v>3049200</v>
      </c>
      <c r="O84" s="73"/>
      <c r="P84" s="74"/>
      <c r="Q84" s="50">
        <v>305518.25</v>
      </c>
      <c r="R84" s="57">
        <f t="shared" si="1"/>
        <v>10.019619900301718</v>
      </c>
    </row>
    <row r="85" spans="1:18" ht="32.25" customHeight="1" x14ac:dyDescent="0.2">
      <c r="A85" s="11"/>
      <c r="B85" s="71" t="s">
        <v>175</v>
      </c>
      <c r="C85" s="71"/>
      <c r="D85" s="71"/>
      <c r="E85" s="71"/>
      <c r="F85" s="71"/>
      <c r="G85" s="71"/>
      <c r="H85" s="72"/>
      <c r="I85" s="12">
        <v>74</v>
      </c>
      <c r="J85" s="14">
        <v>7</v>
      </c>
      <c r="K85" s="14">
        <v>7</v>
      </c>
      <c r="L85" s="13" t="s">
        <v>174</v>
      </c>
      <c r="M85" s="12" t="s">
        <v>3</v>
      </c>
      <c r="N85" s="50">
        <v>3049200</v>
      </c>
      <c r="O85" s="73"/>
      <c r="P85" s="74"/>
      <c r="Q85" s="50">
        <v>305518.25</v>
      </c>
      <c r="R85" s="57">
        <f t="shared" si="1"/>
        <v>10.019619900301718</v>
      </c>
    </row>
    <row r="86" spans="1:18" ht="32.25" customHeight="1" x14ac:dyDescent="0.2">
      <c r="A86" s="11"/>
      <c r="B86" s="71" t="s">
        <v>254</v>
      </c>
      <c r="C86" s="71"/>
      <c r="D86" s="71"/>
      <c r="E86" s="71"/>
      <c r="F86" s="71"/>
      <c r="G86" s="71"/>
      <c r="H86" s="72"/>
      <c r="I86" s="12">
        <v>74</v>
      </c>
      <c r="J86" s="14">
        <v>7</v>
      </c>
      <c r="K86" s="14">
        <v>7</v>
      </c>
      <c r="L86" s="13" t="s">
        <v>253</v>
      </c>
      <c r="M86" s="12" t="s">
        <v>3</v>
      </c>
      <c r="N86" s="50">
        <v>1300000</v>
      </c>
      <c r="O86" s="73"/>
      <c r="P86" s="74"/>
      <c r="Q86" s="50">
        <v>0</v>
      </c>
      <c r="R86" s="57">
        <f t="shared" si="1"/>
        <v>0</v>
      </c>
    </row>
    <row r="87" spans="1:18" ht="12.75" customHeight="1" x14ac:dyDescent="0.2">
      <c r="A87" s="11"/>
      <c r="B87" s="75" t="s">
        <v>9</v>
      </c>
      <c r="C87" s="75"/>
      <c r="D87" s="75"/>
      <c r="E87" s="75"/>
      <c r="F87" s="75"/>
      <c r="G87" s="75"/>
      <c r="H87" s="76"/>
      <c r="I87" s="15">
        <v>74</v>
      </c>
      <c r="J87" s="17">
        <v>7</v>
      </c>
      <c r="K87" s="17">
        <v>7</v>
      </c>
      <c r="L87" s="16" t="s">
        <v>253</v>
      </c>
      <c r="M87" s="15" t="s">
        <v>8</v>
      </c>
      <c r="N87" s="51">
        <v>1300000</v>
      </c>
      <c r="O87" s="77"/>
      <c r="P87" s="78"/>
      <c r="Q87" s="51">
        <v>0</v>
      </c>
      <c r="R87" s="57">
        <f t="shared" si="1"/>
        <v>0</v>
      </c>
    </row>
    <row r="88" spans="1:18" ht="12.75" customHeight="1" x14ac:dyDescent="0.2">
      <c r="A88" s="11"/>
      <c r="B88" s="71" t="s">
        <v>252</v>
      </c>
      <c r="C88" s="71"/>
      <c r="D88" s="71"/>
      <c r="E88" s="71"/>
      <c r="F88" s="71"/>
      <c r="G88" s="71"/>
      <c r="H88" s="72"/>
      <c r="I88" s="12">
        <v>74</v>
      </c>
      <c r="J88" s="14">
        <v>7</v>
      </c>
      <c r="K88" s="14">
        <v>7</v>
      </c>
      <c r="L88" s="13" t="s">
        <v>251</v>
      </c>
      <c r="M88" s="12" t="s">
        <v>3</v>
      </c>
      <c r="N88" s="50">
        <v>1273200</v>
      </c>
      <c r="O88" s="73"/>
      <c r="P88" s="74"/>
      <c r="Q88" s="50">
        <v>261139.41</v>
      </c>
      <c r="R88" s="57">
        <f t="shared" si="1"/>
        <v>20.510478322337416</v>
      </c>
    </row>
    <row r="89" spans="1:18" ht="12.75" customHeight="1" x14ac:dyDescent="0.2">
      <c r="A89" s="11"/>
      <c r="B89" s="75" t="s">
        <v>9</v>
      </c>
      <c r="C89" s="75"/>
      <c r="D89" s="75"/>
      <c r="E89" s="75"/>
      <c r="F89" s="75"/>
      <c r="G89" s="75"/>
      <c r="H89" s="76"/>
      <c r="I89" s="15">
        <v>74</v>
      </c>
      <c r="J89" s="17">
        <v>7</v>
      </c>
      <c r="K89" s="17">
        <v>7</v>
      </c>
      <c r="L89" s="16" t="s">
        <v>251</v>
      </c>
      <c r="M89" s="15" t="s">
        <v>8</v>
      </c>
      <c r="N89" s="51">
        <v>404200</v>
      </c>
      <c r="O89" s="77"/>
      <c r="P89" s="78"/>
      <c r="Q89" s="51">
        <v>20888.91</v>
      </c>
      <c r="R89" s="57">
        <f t="shared" si="1"/>
        <v>5.1679638792676892</v>
      </c>
    </row>
    <row r="90" spans="1:18" ht="21.75" customHeight="1" x14ac:dyDescent="0.2">
      <c r="A90" s="11"/>
      <c r="B90" s="75" t="s">
        <v>156</v>
      </c>
      <c r="C90" s="75"/>
      <c r="D90" s="75"/>
      <c r="E90" s="75"/>
      <c r="F90" s="75"/>
      <c r="G90" s="75"/>
      <c r="H90" s="76"/>
      <c r="I90" s="15">
        <v>74</v>
      </c>
      <c r="J90" s="17">
        <v>7</v>
      </c>
      <c r="K90" s="17">
        <v>7</v>
      </c>
      <c r="L90" s="16" t="s">
        <v>251</v>
      </c>
      <c r="M90" s="15" t="s">
        <v>154</v>
      </c>
      <c r="N90" s="51">
        <v>869000</v>
      </c>
      <c r="O90" s="77"/>
      <c r="P90" s="78"/>
      <c r="Q90" s="51">
        <v>240250.5</v>
      </c>
      <c r="R90" s="57">
        <f t="shared" si="1"/>
        <v>27.646777905638665</v>
      </c>
    </row>
    <row r="91" spans="1:18" ht="12.75" customHeight="1" x14ac:dyDescent="0.2">
      <c r="A91" s="11"/>
      <c r="B91" s="71" t="s">
        <v>250</v>
      </c>
      <c r="C91" s="71"/>
      <c r="D91" s="71"/>
      <c r="E91" s="71"/>
      <c r="F91" s="71"/>
      <c r="G91" s="71"/>
      <c r="H91" s="72"/>
      <c r="I91" s="12">
        <v>74</v>
      </c>
      <c r="J91" s="14">
        <v>7</v>
      </c>
      <c r="K91" s="14">
        <v>7</v>
      </c>
      <c r="L91" s="13" t="s">
        <v>249</v>
      </c>
      <c r="M91" s="12" t="s">
        <v>3</v>
      </c>
      <c r="N91" s="50">
        <v>476000</v>
      </c>
      <c r="O91" s="73"/>
      <c r="P91" s="74"/>
      <c r="Q91" s="50">
        <v>44378.84</v>
      </c>
      <c r="R91" s="57">
        <f t="shared" si="1"/>
        <v>9.3232857142857135</v>
      </c>
    </row>
    <row r="92" spans="1:18" ht="12.75" customHeight="1" x14ac:dyDescent="0.2">
      <c r="A92" s="11"/>
      <c r="B92" s="75" t="s">
        <v>9</v>
      </c>
      <c r="C92" s="75"/>
      <c r="D92" s="75"/>
      <c r="E92" s="75"/>
      <c r="F92" s="75"/>
      <c r="G92" s="75"/>
      <c r="H92" s="76"/>
      <c r="I92" s="15">
        <v>74</v>
      </c>
      <c r="J92" s="17">
        <v>7</v>
      </c>
      <c r="K92" s="17">
        <v>7</v>
      </c>
      <c r="L92" s="16" t="s">
        <v>249</v>
      </c>
      <c r="M92" s="15" t="s">
        <v>8</v>
      </c>
      <c r="N92" s="51">
        <v>0</v>
      </c>
      <c r="O92" s="77"/>
      <c r="P92" s="78"/>
      <c r="Q92" s="51">
        <v>19779</v>
      </c>
      <c r="R92" s="57" t="e">
        <f t="shared" si="1"/>
        <v>#DIV/0!</v>
      </c>
    </row>
    <row r="93" spans="1:18" ht="21.75" customHeight="1" x14ac:dyDescent="0.2">
      <c r="A93" s="11"/>
      <c r="B93" s="75" t="s">
        <v>156</v>
      </c>
      <c r="C93" s="75"/>
      <c r="D93" s="75"/>
      <c r="E93" s="75"/>
      <c r="F93" s="75"/>
      <c r="G93" s="75"/>
      <c r="H93" s="76"/>
      <c r="I93" s="15">
        <v>74</v>
      </c>
      <c r="J93" s="17">
        <v>7</v>
      </c>
      <c r="K93" s="17">
        <v>7</v>
      </c>
      <c r="L93" s="16" t="s">
        <v>249</v>
      </c>
      <c r="M93" s="15" t="s">
        <v>154</v>
      </c>
      <c r="N93" s="51">
        <v>476000</v>
      </c>
      <c r="O93" s="77"/>
      <c r="P93" s="78"/>
      <c r="Q93" s="51">
        <v>24599.84</v>
      </c>
      <c r="R93" s="57">
        <f t="shared" si="1"/>
        <v>5.1680336134453784</v>
      </c>
    </row>
    <row r="94" spans="1:18" ht="12.75" customHeight="1" x14ac:dyDescent="0.2">
      <c r="A94" s="11"/>
      <c r="B94" s="71" t="s">
        <v>32</v>
      </c>
      <c r="C94" s="71"/>
      <c r="D94" s="71"/>
      <c r="E94" s="71"/>
      <c r="F94" s="71"/>
      <c r="G94" s="71"/>
      <c r="H94" s="72"/>
      <c r="I94" s="12">
        <v>74</v>
      </c>
      <c r="J94" s="14">
        <v>7</v>
      </c>
      <c r="K94" s="14">
        <v>9</v>
      </c>
      <c r="L94" s="13" t="s">
        <v>15</v>
      </c>
      <c r="M94" s="12" t="s">
        <v>15</v>
      </c>
      <c r="N94" s="50">
        <v>10806195.6</v>
      </c>
      <c r="O94" s="73"/>
      <c r="P94" s="74"/>
      <c r="Q94" s="50">
        <v>5698966.5</v>
      </c>
      <c r="R94" s="57">
        <f t="shared" si="1"/>
        <v>52.737954326867822</v>
      </c>
    </row>
    <row r="95" spans="1:18" ht="21.75" customHeight="1" x14ac:dyDescent="0.2">
      <c r="A95" s="11"/>
      <c r="B95" s="71" t="s">
        <v>31</v>
      </c>
      <c r="C95" s="71"/>
      <c r="D95" s="71"/>
      <c r="E95" s="71"/>
      <c r="F95" s="71"/>
      <c r="G95" s="71"/>
      <c r="H95" s="72"/>
      <c r="I95" s="12">
        <v>74</v>
      </c>
      <c r="J95" s="14">
        <v>7</v>
      </c>
      <c r="K95" s="14">
        <v>9</v>
      </c>
      <c r="L95" s="13" t="s">
        <v>30</v>
      </c>
      <c r="M95" s="12" t="s">
        <v>3</v>
      </c>
      <c r="N95" s="50">
        <v>2671550</v>
      </c>
      <c r="O95" s="73"/>
      <c r="P95" s="74"/>
      <c r="Q95" s="50">
        <v>1334966.8400000001</v>
      </c>
      <c r="R95" s="57">
        <f t="shared" si="1"/>
        <v>49.969749396417811</v>
      </c>
    </row>
    <row r="96" spans="1:18" ht="12.75" customHeight="1" x14ac:dyDescent="0.2">
      <c r="A96" s="11"/>
      <c r="B96" s="71" t="s">
        <v>129</v>
      </c>
      <c r="C96" s="71"/>
      <c r="D96" s="71"/>
      <c r="E96" s="71"/>
      <c r="F96" s="71"/>
      <c r="G96" s="71"/>
      <c r="H96" s="72"/>
      <c r="I96" s="12">
        <v>74</v>
      </c>
      <c r="J96" s="14">
        <v>7</v>
      </c>
      <c r="K96" s="14">
        <v>9</v>
      </c>
      <c r="L96" s="13" t="s">
        <v>128</v>
      </c>
      <c r="M96" s="12" t="s">
        <v>3</v>
      </c>
      <c r="N96" s="50">
        <v>2328550</v>
      </c>
      <c r="O96" s="73"/>
      <c r="P96" s="74"/>
      <c r="Q96" s="50">
        <v>1209011.3999999999</v>
      </c>
      <c r="R96" s="57">
        <f t="shared" si="1"/>
        <v>51.92121277189667</v>
      </c>
    </row>
    <row r="97" spans="1:18" ht="12.75" customHeight="1" x14ac:dyDescent="0.2">
      <c r="A97" s="11"/>
      <c r="B97" s="71" t="s">
        <v>127</v>
      </c>
      <c r="C97" s="71"/>
      <c r="D97" s="71"/>
      <c r="E97" s="71"/>
      <c r="F97" s="71"/>
      <c r="G97" s="71"/>
      <c r="H97" s="72"/>
      <c r="I97" s="12">
        <v>74</v>
      </c>
      <c r="J97" s="14">
        <v>7</v>
      </c>
      <c r="K97" s="14">
        <v>9</v>
      </c>
      <c r="L97" s="13" t="s">
        <v>126</v>
      </c>
      <c r="M97" s="12" t="s">
        <v>3</v>
      </c>
      <c r="N97" s="50">
        <v>1613300</v>
      </c>
      <c r="O97" s="73"/>
      <c r="P97" s="74"/>
      <c r="Q97" s="50">
        <v>887306.4</v>
      </c>
      <c r="R97" s="57">
        <f t="shared" si="1"/>
        <v>54.99946693113494</v>
      </c>
    </row>
    <row r="98" spans="1:18" ht="32.25" customHeight="1" x14ac:dyDescent="0.2">
      <c r="A98" s="11"/>
      <c r="B98" s="75" t="s">
        <v>2</v>
      </c>
      <c r="C98" s="75"/>
      <c r="D98" s="75"/>
      <c r="E98" s="75"/>
      <c r="F98" s="75"/>
      <c r="G98" s="75"/>
      <c r="H98" s="76"/>
      <c r="I98" s="15">
        <v>74</v>
      </c>
      <c r="J98" s="17">
        <v>7</v>
      </c>
      <c r="K98" s="17">
        <v>9</v>
      </c>
      <c r="L98" s="16" t="s">
        <v>126</v>
      </c>
      <c r="M98" s="15" t="s">
        <v>0</v>
      </c>
      <c r="N98" s="51">
        <v>1613300</v>
      </c>
      <c r="O98" s="77"/>
      <c r="P98" s="78"/>
      <c r="Q98" s="51">
        <v>885206.4</v>
      </c>
      <c r="R98" s="57">
        <f t="shared" si="1"/>
        <v>54.869298952457697</v>
      </c>
    </row>
    <row r="99" spans="1:18" ht="12.75" customHeight="1" x14ac:dyDescent="0.2">
      <c r="A99" s="11"/>
      <c r="B99" s="75" t="s">
        <v>9</v>
      </c>
      <c r="C99" s="75"/>
      <c r="D99" s="75"/>
      <c r="E99" s="75"/>
      <c r="F99" s="75"/>
      <c r="G99" s="75"/>
      <c r="H99" s="76"/>
      <c r="I99" s="15">
        <v>74</v>
      </c>
      <c r="J99" s="17">
        <v>7</v>
      </c>
      <c r="K99" s="17">
        <v>9</v>
      </c>
      <c r="L99" s="16" t="s">
        <v>126</v>
      </c>
      <c r="M99" s="15" t="s">
        <v>8</v>
      </c>
      <c r="N99" s="51">
        <v>0</v>
      </c>
      <c r="O99" s="77"/>
      <c r="P99" s="78"/>
      <c r="Q99" s="51">
        <v>2100</v>
      </c>
      <c r="R99" s="57" t="e">
        <f t="shared" si="1"/>
        <v>#DIV/0!</v>
      </c>
    </row>
    <row r="100" spans="1:18" ht="21.75" customHeight="1" x14ac:dyDescent="0.2">
      <c r="A100" s="11"/>
      <c r="B100" s="71" t="s">
        <v>116</v>
      </c>
      <c r="C100" s="71"/>
      <c r="D100" s="71"/>
      <c r="E100" s="71"/>
      <c r="F100" s="71"/>
      <c r="G100" s="71"/>
      <c r="H100" s="72"/>
      <c r="I100" s="12">
        <v>74</v>
      </c>
      <c r="J100" s="14">
        <v>7</v>
      </c>
      <c r="K100" s="14">
        <v>9</v>
      </c>
      <c r="L100" s="13" t="s">
        <v>134</v>
      </c>
      <c r="M100" s="12" t="s">
        <v>3</v>
      </c>
      <c r="N100" s="50">
        <v>715250</v>
      </c>
      <c r="O100" s="73"/>
      <c r="P100" s="74"/>
      <c r="Q100" s="50">
        <v>321705</v>
      </c>
      <c r="R100" s="57">
        <f t="shared" si="1"/>
        <v>44.977979727368051</v>
      </c>
    </row>
    <row r="101" spans="1:18" ht="32.25" customHeight="1" x14ac:dyDescent="0.2">
      <c r="A101" s="11"/>
      <c r="B101" s="75" t="s">
        <v>2</v>
      </c>
      <c r="C101" s="75"/>
      <c r="D101" s="75"/>
      <c r="E101" s="75"/>
      <c r="F101" s="75"/>
      <c r="G101" s="75"/>
      <c r="H101" s="76"/>
      <c r="I101" s="15">
        <v>74</v>
      </c>
      <c r="J101" s="17">
        <v>7</v>
      </c>
      <c r="K101" s="17">
        <v>9</v>
      </c>
      <c r="L101" s="16" t="s">
        <v>134</v>
      </c>
      <c r="M101" s="15" t="s">
        <v>0</v>
      </c>
      <c r="N101" s="51">
        <v>715250</v>
      </c>
      <c r="O101" s="77"/>
      <c r="P101" s="78"/>
      <c r="Q101" s="51">
        <v>321705</v>
      </c>
      <c r="R101" s="57">
        <f t="shared" si="1"/>
        <v>44.977979727368051</v>
      </c>
    </row>
    <row r="102" spans="1:18" ht="12.75" customHeight="1" x14ac:dyDescent="0.2">
      <c r="A102" s="11"/>
      <c r="B102" s="71" t="s">
        <v>29</v>
      </c>
      <c r="C102" s="71"/>
      <c r="D102" s="71"/>
      <c r="E102" s="71"/>
      <c r="F102" s="71"/>
      <c r="G102" s="71"/>
      <c r="H102" s="72"/>
      <c r="I102" s="12">
        <v>74</v>
      </c>
      <c r="J102" s="14">
        <v>7</v>
      </c>
      <c r="K102" s="14">
        <v>9</v>
      </c>
      <c r="L102" s="13" t="s">
        <v>28</v>
      </c>
      <c r="M102" s="12" t="s">
        <v>3</v>
      </c>
      <c r="N102" s="50">
        <v>343000</v>
      </c>
      <c r="O102" s="73"/>
      <c r="P102" s="74"/>
      <c r="Q102" s="50">
        <v>125955.44</v>
      </c>
      <c r="R102" s="57">
        <f t="shared" si="1"/>
        <v>36.721702623906708</v>
      </c>
    </row>
    <row r="103" spans="1:18" ht="32.25" customHeight="1" x14ac:dyDescent="0.2">
      <c r="A103" s="11"/>
      <c r="B103" s="71" t="s">
        <v>27</v>
      </c>
      <c r="C103" s="71"/>
      <c r="D103" s="71"/>
      <c r="E103" s="71"/>
      <c r="F103" s="71"/>
      <c r="G103" s="71"/>
      <c r="H103" s="72"/>
      <c r="I103" s="12">
        <v>74</v>
      </c>
      <c r="J103" s="14">
        <v>7</v>
      </c>
      <c r="K103" s="14">
        <v>9</v>
      </c>
      <c r="L103" s="13" t="s">
        <v>26</v>
      </c>
      <c r="M103" s="12" t="s">
        <v>3</v>
      </c>
      <c r="N103" s="50">
        <v>343000</v>
      </c>
      <c r="O103" s="73"/>
      <c r="P103" s="74"/>
      <c r="Q103" s="50">
        <v>125955.44</v>
      </c>
      <c r="R103" s="57">
        <f t="shared" si="1"/>
        <v>36.721702623906708</v>
      </c>
    </row>
    <row r="104" spans="1:18" ht="32.25" customHeight="1" x14ac:dyDescent="0.2">
      <c r="A104" s="11"/>
      <c r="B104" s="75" t="s">
        <v>2</v>
      </c>
      <c r="C104" s="75"/>
      <c r="D104" s="75"/>
      <c r="E104" s="75"/>
      <c r="F104" s="75"/>
      <c r="G104" s="75"/>
      <c r="H104" s="76"/>
      <c r="I104" s="15">
        <v>74</v>
      </c>
      <c r="J104" s="17">
        <v>7</v>
      </c>
      <c r="K104" s="17">
        <v>9</v>
      </c>
      <c r="L104" s="16" t="s">
        <v>26</v>
      </c>
      <c r="M104" s="15" t="s">
        <v>0</v>
      </c>
      <c r="N104" s="51">
        <v>282022</v>
      </c>
      <c r="O104" s="77"/>
      <c r="P104" s="78"/>
      <c r="Q104" s="51">
        <v>121882.94</v>
      </c>
      <c r="R104" s="57">
        <f t="shared" si="1"/>
        <v>43.217529128933208</v>
      </c>
    </row>
    <row r="105" spans="1:18" ht="12.75" customHeight="1" x14ac:dyDescent="0.2">
      <c r="A105" s="11"/>
      <c r="B105" s="75" t="s">
        <v>9</v>
      </c>
      <c r="C105" s="75"/>
      <c r="D105" s="75"/>
      <c r="E105" s="75"/>
      <c r="F105" s="75"/>
      <c r="G105" s="75"/>
      <c r="H105" s="76"/>
      <c r="I105" s="15">
        <v>74</v>
      </c>
      <c r="J105" s="17">
        <v>7</v>
      </c>
      <c r="K105" s="17">
        <v>9</v>
      </c>
      <c r="L105" s="16" t="s">
        <v>26</v>
      </c>
      <c r="M105" s="15" t="s">
        <v>8</v>
      </c>
      <c r="N105" s="51">
        <v>60978</v>
      </c>
      <c r="O105" s="77"/>
      <c r="P105" s="78"/>
      <c r="Q105" s="51">
        <v>4072.5</v>
      </c>
      <c r="R105" s="57">
        <f t="shared" si="1"/>
        <v>6.6786381973826625</v>
      </c>
    </row>
    <row r="106" spans="1:18" ht="21.75" customHeight="1" x14ac:dyDescent="0.2">
      <c r="A106" s="11"/>
      <c r="B106" s="71" t="s">
        <v>122</v>
      </c>
      <c r="C106" s="71"/>
      <c r="D106" s="71"/>
      <c r="E106" s="71"/>
      <c r="F106" s="71"/>
      <c r="G106" s="71"/>
      <c r="H106" s="72"/>
      <c r="I106" s="12">
        <v>74</v>
      </c>
      <c r="J106" s="14">
        <v>7</v>
      </c>
      <c r="K106" s="14">
        <v>9</v>
      </c>
      <c r="L106" s="13" t="s">
        <v>121</v>
      </c>
      <c r="M106" s="12" t="s">
        <v>3</v>
      </c>
      <c r="N106" s="50">
        <v>7564145.5999999996</v>
      </c>
      <c r="O106" s="73"/>
      <c r="P106" s="74"/>
      <c r="Q106" s="50">
        <v>3989352.3</v>
      </c>
      <c r="R106" s="57">
        <f t="shared" si="1"/>
        <v>52.740289663382477</v>
      </c>
    </row>
    <row r="107" spans="1:18" ht="21.75" customHeight="1" x14ac:dyDescent="0.2">
      <c r="A107" s="11"/>
      <c r="B107" s="71" t="s">
        <v>120</v>
      </c>
      <c r="C107" s="71"/>
      <c r="D107" s="71"/>
      <c r="E107" s="71"/>
      <c r="F107" s="71"/>
      <c r="G107" s="71"/>
      <c r="H107" s="72"/>
      <c r="I107" s="12">
        <v>74</v>
      </c>
      <c r="J107" s="14">
        <v>7</v>
      </c>
      <c r="K107" s="14">
        <v>9</v>
      </c>
      <c r="L107" s="13" t="s">
        <v>119</v>
      </c>
      <c r="M107" s="12" t="s">
        <v>3</v>
      </c>
      <c r="N107" s="50">
        <v>7564145.5999999996</v>
      </c>
      <c r="O107" s="73"/>
      <c r="P107" s="74"/>
      <c r="Q107" s="50">
        <v>3989352.3</v>
      </c>
      <c r="R107" s="57">
        <f t="shared" si="1"/>
        <v>52.740289663382477</v>
      </c>
    </row>
    <row r="108" spans="1:18" ht="21.75" customHeight="1" x14ac:dyDescent="0.2">
      <c r="A108" s="11"/>
      <c r="B108" s="71" t="s">
        <v>118</v>
      </c>
      <c r="C108" s="71"/>
      <c r="D108" s="71"/>
      <c r="E108" s="71"/>
      <c r="F108" s="71"/>
      <c r="G108" s="71"/>
      <c r="H108" s="72"/>
      <c r="I108" s="12">
        <v>74</v>
      </c>
      <c r="J108" s="14">
        <v>7</v>
      </c>
      <c r="K108" s="14">
        <v>9</v>
      </c>
      <c r="L108" s="13" t="s">
        <v>117</v>
      </c>
      <c r="M108" s="12" t="s">
        <v>3</v>
      </c>
      <c r="N108" s="50">
        <v>5104414.5999999996</v>
      </c>
      <c r="O108" s="73"/>
      <c r="P108" s="74"/>
      <c r="Q108" s="50">
        <v>3043255.3</v>
      </c>
      <c r="R108" s="57">
        <f t="shared" si="1"/>
        <v>59.620064953187779</v>
      </c>
    </row>
    <row r="109" spans="1:18" ht="32.25" customHeight="1" x14ac:dyDescent="0.2">
      <c r="A109" s="11"/>
      <c r="B109" s="75" t="s">
        <v>2</v>
      </c>
      <c r="C109" s="75"/>
      <c r="D109" s="75"/>
      <c r="E109" s="75"/>
      <c r="F109" s="75"/>
      <c r="G109" s="75"/>
      <c r="H109" s="76"/>
      <c r="I109" s="15">
        <v>74</v>
      </c>
      <c r="J109" s="17">
        <v>7</v>
      </c>
      <c r="K109" s="17">
        <v>9</v>
      </c>
      <c r="L109" s="16" t="s">
        <v>117</v>
      </c>
      <c r="M109" s="15" t="s">
        <v>0</v>
      </c>
      <c r="N109" s="51">
        <v>4557764</v>
      </c>
      <c r="O109" s="77"/>
      <c r="P109" s="78"/>
      <c r="Q109" s="51">
        <v>2640795.44</v>
      </c>
      <c r="R109" s="57">
        <f t="shared" si="1"/>
        <v>57.940591921828336</v>
      </c>
    </row>
    <row r="110" spans="1:18" ht="12.75" customHeight="1" x14ac:dyDescent="0.2">
      <c r="A110" s="11"/>
      <c r="B110" s="75" t="s">
        <v>9</v>
      </c>
      <c r="C110" s="75"/>
      <c r="D110" s="75"/>
      <c r="E110" s="75"/>
      <c r="F110" s="75"/>
      <c r="G110" s="75"/>
      <c r="H110" s="76"/>
      <c r="I110" s="15">
        <v>74</v>
      </c>
      <c r="J110" s="17">
        <v>7</v>
      </c>
      <c r="K110" s="17">
        <v>9</v>
      </c>
      <c r="L110" s="16" t="s">
        <v>117</v>
      </c>
      <c r="M110" s="15" t="s">
        <v>8</v>
      </c>
      <c r="N110" s="51">
        <v>514150.6</v>
      </c>
      <c r="O110" s="77"/>
      <c r="P110" s="78"/>
      <c r="Q110" s="51">
        <v>391393.25</v>
      </c>
      <c r="R110" s="57">
        <f t="shared" si="1"/>
        <v>76.124242585732674</v>
      </c>
    </row>
    <row r="111" spans="1:18" ht="12.75" customHeight="1" x14ac:dyDescent="0.2">
      <c r="A111" s="11"/>
      <c r="B111" s="75" t="s">
        <v>7</v>
      </c>
      <c r="C111" s="75"/>
      <c r="D111" s="75"/>
      <c r="E111" s="75"/>
      <c r="F111" s="75"/>
      <c r="G111" s="75"/>
      <c r="H111" s="76"/>
      <c r="I111" s="15">
        <v>74</v>
      </c>
      <c r="J111" s="17">
        <v>7</v>
      </c>
      <c r="K111" s="17">
        <v>9</v>
      </c>
      <c r="L111" s="16" t="s">
        <v>117</v>
      </c>
      <c r="M111" s="15" t="s">
        <v>5</v>
      </c>
      <c r="N111" s="51">
        <v>32500</v>
      </c>
      <c r="O111" s="77"/>
      <c r="P111" s="78"/>
      <c r="Q111" s="51">
        <v>11066.61</v>
      </c>
      <c r="R111" s="57">
        <f t="shared" si="1"/>
        <v>34.051107692307696</v>
      </c>
    </row>
    <row r="112" spans="1:18" ht="21.75" customHeight="1" x14ac:dyDescent="0.2">
      <c r="A112" s="11"/>
      <c r="B112" s="71" t="s">
        <v>116</v>
      </c>
      <c r="C112" s="71"/>
      <c r="D112" s="71"/>
      <c r="E112" s="71"/>
      <c r="F112" s="71"/>
      <c r="G112" s="71"/>
      <c r="H112" s="72"/>
      <c r="I112" s="12">
        <v>74</v>
      </c>
      <c r="J112" s="14">
        <v>7</v>
      </c>
      <c r="K112" s="14">
        <v>9</v>
      </c>
      <c r="L112" s="13" t="s">
        <v>115</v>
      </c>
      <c r="M112" s="12" t="s">
        <v>3</v>
      </c>
      <c r="N112" s="50">
        <v>2459731</v>
      </c>
      <c r="O112" s="73"/>
      <c r="P112" s="74"/>
      <c r="Q112" s="50">
        <v>946097</v>
      </c>
      <c r="R112" s="57">
        <f t="shared" si="1"/>
        <v>38.463433603105379</v>
      </c>
    </row>
    <row r="113" spans="1:18" ht="32.25" customHeight="1" x14ac:dyDescent="0.2">
      <c r="A113" s="11"/>
      <c r="B113" s="75" t="s">
        <v>2</v>
      </c>
      <c r="C113" s="75"/>
      <c r="D113" s="75"/>
      <c r="E113" s="75"/>
      <c r="F113" s="75"/>
      <c r="G113" s="75"/>
      <c r="H113" s="76"/>
      <c r="I113" s="15">
        <v>74</v>
      </c>
      <c r="J113" s="17">
        <v>7</v>
      </c>
      <c r="K113" s="17">
        <v>9</v>
      </c>
      <c r="L113" s="16" t="s">
        <v>115</v>
      </c>
      <c r="M113" s="15" t="s">
        <v>0</v>
      </c>
      <c r="N113" s="51">
        <v>2459731</v>
      </c>
      <c r="O113" s="77"/>
      <c r="P113" s="78"/>
      <c r="Q113" s="51">
        <v>946097</v>
      </c>
      <c r="R113" s="57">
        <f t="shared" si="1"/>
        <v>38.463433603105379</v>
      </c>
    </row>
    <row r="114" spans="1:18" ht="32.25" customHeight="1" x14ac:dyDescent="0.2">
      <c r="A114" s="11"/>
      <c r="B114" s="71" t="s">
        <v>114</v>
      </c>
      <c r="C114" s="71"/>
      <c r="D114" s="71"/>
      <c r="E114" s="71"/>
      <c r="F114" s="71"/>
      <c r="G114" s="71"/>
      <c r="H114" s="72"/>
      <c r="I114" s="12">
        <v>74</v>
      </c>
      <c r="J114" s="14">
        <v>7</v>
      </c>
      <c r="K114" s="14">
        <v>9</v>
      </c>
      <c r="L114" s="13" t="s">
        <v>113</v>
      </c>
      <c r="M114" s="12" t="s">
        <v>3</v>
      </c>
      <c r="N114" s="50">
        <v>134500</v>
      </c>
      <c r="O114" s="73"/>
      <c r="P114" s="74"/>
      <c r="Q114" s="50">
        <v>0</v>
      </c>
      <c r="R114" s="57">
        <f t="shared" si="1"/>
        <v>0</v>
      </c>
    </row>
    <row r="115" spans="1:18" ht="32.25" customHeight="1" x14ac:dyDescent="0.2">
      <c r="A115" s="11"/>
      <c r="B115" s="71" t="s">
        <v>114</v>
      </c>
      <c r="C115" s="71"/>
      <c r="D115" s="71"/>
      <c r="E115" s="71"/>
      <c r="F115" s="71"/>
      <c r="G115" s="71"/>
      <c r="H115" s="72"/>
      <c r="I115" s="12">
        <v>74</v>
      </c>
      <c r="J115" s="14">
        <v>7</v>
      </c>
      <c r="K115" s="14">
        <v>9</v>
      </c>
      <c r="L115" s="13" t="s">
        <v>113</v>
      </c>
      <c r="M115" s="12" t="s">
        <v>3</v>
      </c>
      <c r="N115" s="50">
        <v>134500</v>
      </c>
      <c r="O115" s="73"/>
      <c r="P115" s="74"/>
      <c r="Q115" s="50">
        <v>0</v>
      </c>
      <c r="R115" s="57">
        <f t="shared" si="1"/>
        <v>0</v>
      </c>
    </row>
    <row r="116" spans="1:18" ht="12.75" customHeight="1" x14ac:dyDescent="0.2">
      <c r="A116" s="11"/>
      <c r="B116" s="71" t="s">
        <v>75</v>
      </c>
      <c r="C116" s="71"/>
      <c r="D116" s="71"/>
      <c r="E116" s="71"/>
      <c r="F116" s="71"/>
      <c r="G116" s="71"/>
      <c r="H116" s="72"/>
      <c r="I116" s="12">
        <v>74</v>
      </c>
      <c r="J116" s="14">
        <v>7</v>
      </c>
      <c r="K116" s="14">
        <v>9</v>
      </c>
      <c r="L116" s="13" t="s">
        <v>112</v>
      </c>
      <c r="M116" s="12" t="s">
        <v>3</v>
      </c>
      <c r="N116" s="50">
        <v>134500</v>
      </c>
      <c r="O116" s="73"/>
      <c r="P116" s="74"/>
      <c r="Q116" s="50">
        <v>0</v>
      </c>
      <c r="R116" s="57">
        <f t="shared" si="1"/>
        <v>0</v>
      </c>
    </row>
    <row r="117" spans="1:18" ht="12.75" customHeight="1" x14ac:dyDescent="0.2">
      <c r="A117" s="11"/>
      <c r="B117" s="75" t="s">
        <v>9</v>
      </c>
      <c r="C117" s="75"/>
      <c r="D117" s="75"/>
      <c r="E117" s="75"/>
      <c r="F117" s="75"/>
      <c r="G117" s="75"/>
      <c r="H117" s="76"/>
      <c r="I117" s="15">
        <v>74</v>
      </c>
      <c r="J117" s="17">
        <v>7</v>
      </c>
      <c r="K117" s="17">
        <v>9</v>
      </c>
      <c r="L117" s="16" t="s">
        <v>112</v>
      </c>
      <c r="M117" s="15" t="s">
        <v>8</v>
      </c>
      <c r="N117" s="51">
        <v>134500</v>
      </c>
      <c r="O117" s="77"/>
      <c r="P117" s="78"/>
      <c r="Q117" s="51">
        <v>0</v>
      </c>
      <c r="R117" s="57">
        <f t="shared" si="1"/>
        <v>0</v>
      </c>
    </row>
    <row r="118" spans="1:18" ht="12.75" customHeight="1" x14ac:dyDescent="0.2">
      <c r="A118" s="11"/>
      <c r="B118" s="71" t="s">
        <v>111</v>
      </c>
      <c r="C118" s="71"/>
      <c r="D118" s="71"/>
      <c r="E118" s="71"/>
      <c r="F118" s="71"/>
      <c r="G118" s="71"/>
      <c r="H118" s="72"/>
      <c r="I118" s="12">
        <v>74</v>
      </c>
      <c r="J118" s="14">
        <v>7</v>
      </c>
      <c r="K118" s="14">
        <v>9</v>
      </c>
      <c r="L118" s="13" t="s">
        <v>110</v>
      </c>
      <c r="M118" s="12" t="s">
        <v>3</v>
      </c>
      <c r="N118" s="50">
        <v>181000</v>
      </c>
      <c r="O118" s="73"/>
      <c r="P118" s="74"/>
      <c r="Q118" s="50">
        <v>110092.69</v>
      </c>
      <c r="R118" s="57">
        <f t="shared" si="1"/>
        <v>60.824690607734809</v>
      </c>
    </row>
    <row r="119" spans="1:18" ht="12.75" customHeight="1" x14ac:dyDescent="0.2">
      <c r="A119" s="11"/>
      <c r="B119" s="71" t="s">
        <v>109</v>
      </c>
      <c r="C119" s="71"/>
      <c r="D119" s="71"/>
      <c r="E119" s="71"/>
      <c r="F119" s="71"/>
      <c r="G119" s="71"/>
      <c r="H119" s="72"/>
      <c r="I119" s="12">
        <v>74</v>
      </c>
      <c r="J119" s="14">
        <v>7</v>
      </c>
      <c r="K119" s="14">
        <v>9</v>
      </c>
      <c r="L119" s="13" t="s">
        <v>108</v>
      </c>
      <c r="M119" s="12" t="s">
        <v>3</v>
      </c>
      <c r="N119" s="50">
        <v>181000</v>
      </c>
      <c r="O119" s="73"/>
      <c r="P119" s="74"/>
      <c r="Q119" s="50">
        <v>110092.69</v>
      </c>
      <c r="R119" s="57">
        <f t="shared" si="1"/>
        <v>60.824690607734809</v>
      </c>
    </row>
    <row r="120" spans="1:18" ht="12.75" customHeight="1" x14ac:dyDescent="0.2">
      <c r="A120" s="11"/>
      <c r="B120" s="71" t="s">
        <v>107</v>
      </c>
      <c r="C120" s="71"/>
      <c r="D120" s="71"/>
      <c r="E120" s="71"/>
      <c r="F120" s="71"/>
      <c r="G120" s="71"/>
      <c r="H120" s="72"/>
      <c r="I120" s="12">
        <v>74</v>
      </c>
      <c r="J120" s="14">
        <v>7</v>
      </c>
      <c r="K120" s="14">
        <v>9</v>
      </c>
      <c r="L120" s="13" t="s">
        <v>106</v>
      </c>
      <c r="M120" s="12" t="s">
        <v>3</v>
      </c>
      <c r="N120" s="50">
        <v>181000</v>
      </c>
      <c r="O120" s="73"/>
      <c r="P120" s="74"/>
      <c r="Q120" s="50">
        <v>110092.69</v>
      </c>
      <c r="R120" s="57">
        <f t="shared" si="1"/>
        <v>60.824690607734809</v>
      </c>
    </row>
    <row r="121" spans="1:18" ht="12.75" customHeight="1" x14ac:dyDescent="0.2">
      <c r="A121" s="11"/>
      <c r="B121" s="75" t="s">
        <v>9</v>
      </c>
      <c r="C121" s="75"/>
      <c r="D121" s="75"/>
      <c r="E121" s="75"/>
      <c r="F121" s="75"/>
      <c r="G121" s="75"/>
      <c r="H121" s="76"/>
      <c r="I121" s="15">
        <v>74</v>
      </c>
      <c r="J121" s="17">
        <v>7</v>
      </c>
      <c r="K121" s="17">
        <v>9</v>
      </c>
      <c r="L121" s="16" t="s">
        <v>106</v>
      </c>
      <c r="M121" s="15" t="s">
        <v>8</v>
      </c>
      <c r="N121" s="51">
        <v>181000</v>
      </c>
      <c r="O121" s="77"/>
      <c r="P121" s="78"/>
      <c r="Q121" s="51">
        <v>110092.69</v>
      </c>
      <c r="R121" s="57">
        <f t="shared" si="1"/>
        <v>60.824690607734809</v>
      </c>
    </row>
    <row r="122" spans="1:18" ht="21.75" customHeight="1" x14ac:dyDescent="0.2">
      <c r="A122" s="11"/>
      <c r="B122" s="71" t="s">
        <v>177</v>
      </c>
      <c r="C122" s="71"/>
      <c r="D122" s="71"/>
      <c r="E122" s="71"/>
      <c r="F122" s="71"/>
      <c r="G122" s="71"/>
      <c r="H122" s="72"/>
      <c r="I122" s="12">
        <v>74</v>
      </c>
      <c r="J122" s="14">
        <v>7</v>
      </c>
      <c r="K122" s="14">
        <v>9</v>
      </c>
      <c r="L122" s="13" t="s">
        <v>176</v>
      </c>
      <c r="M122" s="12" t="s">
        <v>3</v>
      </c>
      <c r="N122" s="50">
        <v>255000</v>
      </c>
      <c r="O122" s="73"/>
      <c r="P122" s="74"/>
      <c r="Q122" s="50">
        <v>264554.67</v>
      </c>
      <c r="R122" s="57">
        <f t="shared" si="1"/>
        <v>103.7469294117647</v>
      </c>
    </row>
    <row r="123" spans="1:18" ht="32.25" customHeight="1" x14ac:dyDescent="0.2">
      <c r="A123" s="11"/>
      <c r="B123" s="71" t="s">
        <v>175</v>
      </c>
      <c r="C123" s="71"/>
      <c r="D123" s="71"/>
      <c r="E123" s="71"/>
      <c r="F123" s="71"/>
      <c r="G123" s="71"/>
      <c r="H123" s="72"/>
      <c r="I123" s="12">
        <v>74</v>
      </c>
      <c r="J123" s="14">
        <v>7</v>
      </c>
      <c r="K123" s="14">
        <v>9</v>
      </c>
      <c r="L123" s="13" t="s">
        <v>174</v>
      </c>
      <c r="M123" s="12" t="s">
        <v>3</v>
      </c>
      <c r="N123" s="50">
        <v>175000</v>
      </c>
      <c r="O123" s="73"/>
      <c r="P123" s="74"/>
      <c r="Q123" s="50">
        <v>174554.67</v>
      </c>
      <c r="R123" s="57">
        <f t="shared" si="1"/>
        <v>99.745525714285719</v>
      </c>
    </row>
    <row r="124" spans="1:18" ht="12.75" customHeight="1" x14ac:dyDescent="0.2">
      <c r="A124" s="11"/>
      <c r="B124" s="71" t="s">
        <v>75</v>
      </c>
      <c r="C124" s="71"/>
      <c r="D124" s="71"/>
      <c r="E124" s="71"/>
      <c r="F124" s="71"/>
      <c r="G124" s="71"/>
      <c r="H124" s="72"/>
      <c r="I124" s="12">
        <v>74</v>
      </c>
      <c r="J124" s="14">
        <v>7</v>
      </c>
      <c r="K124" s="14">
        <v>9</v>
      </c>
      <c r="L124" s="13" t="s">
        <v>173</v>
      </c>
      <c r="M124" s="12" t="s">
        <v>3</v>
      </c>
      <c r="N124" s="50">
        <v>175000</v>
      </c>
      <c r="O124" s="73"/>
      <c r="P124" s="74"/>
      <c r="Q124" s="50">
        <v>174554.67</v>
      </c>
      <c r="R124" s="57">
        <f t="shared" si="1"/>
        <v>99.745525714285719</v>
      </c>
    </row>
    <row r="125" spans="1:18" ht="12.75" customHeight="1" x14ac:dyDescent="0.2">
      <c r="A125" s="11"/>
      <c r="B125" s="75" t="s">
        <v>9</v>
      </c>
      <c r="C125" s="75"/>
      <c r="D125" s="75"/>
      <c r="E125" s="75"/>
      <c r="F125" s="75"/>
      <c r="G125" s="75"/>
      <c r="H125" s="76"/>
      <c r="I125" s="15">
        <v>74</v>
      </c>
      <c r="J125" s="17">
        <v>7</v>
      </c>
      <c r="K125" s="17">
        <v>9</v>
      </c>
      <c r="L125" s="16" t="s">
        <v>173</v>
      </c>
      <c r="M125" s="15" t="s">
        <v>8</v>
      </c>
      <c r="N125" s="51">
        <v>175000</v>
      </c>
      <c r="O125" s="77"/>
      <c r="P125" s="78"/>
      <c r="Q125" s="51">
        <v>139030.38</v>
      </c>
      <c r="R125" s="57">
        <f t="shared" si="1"/>
        <v>79.445931428571427</v>
      </c>
    </row>
    <row r="126" spans="1:18" ht="21.75" customHeight="1" x14ac:dyDescent="0.2">
      <c r="A126" s="11"/>
      <c r="B126" s="75" t="s">
        <v>156</v>
      </c>
      <c r="C126" s="75"/>
      <c r="D126" s="75"/>
      <c r="E126" s="75"/>
      <c r="F126" s="75"/>
      <c r="G126" s="75"/>
      <c r="H126" s="76"/>
      <c r="I126" s="15">
        <v>74</v>
      </c>
      <c r="J126" s="17">
        <v>7</v>
      </c>
      <c r="K126" s="17">
        <v>9</v>
      </c>
      <c r="L126" s="16" t="s">
        <v>173</v>
      </c>
      <c r="M126" s="15" t="s">
        <v>154</v>
      </c>
      <c r="N126" s="51">
        <v>0</v>
      </c>
      <c r="O126" s="77"/>
      <c r="P126" s="78"/>
      <c r="Q126" s="51">
        <v>35524.29</v>
      </c>
      <c r="R126" s="57" t="e">
        <f t="shared" si="1"/>
        <v>#DIV/0!</v>
      </c>
    </row>
    <row r="127" spans="1:18" ht="42.75" customHeight="1" x14ac:dyDescent="0.2">
      <c r="A127" s="11"/>
      <c r="B127" s="71" t="s">
        <v>248</v>
      </c>
      <c r="C127" s="71"/>
      <c r="D127" s="71"/>
      <c r="E127" s="71"/>
      <c r="F127" s="71"/>
      <c r="G127" s="71"/>
      <c r="H127" s="72"/>
      <c r="I127" s="12">
        <v>74</v>
      </c>
      <c r="J127" s="14">
        <v>7</v>
      </c>
      <c r="K127" s="14">
        <v>9</v>
      </c>
      <c r="L127" s="13" t="s">
        <v>247</v>
      </c>
      <c r="M127" s="12" t="s">
        <v>3</v>
      </c>
      <c r="N127" s="50">
        <v>80000</v>
      </c>
      <c r="O127" s="73"/>
      <c r="P127" s="74"/>
      <c r="Q127" s="50">
        <v>90000</v>
      </c>
      <c r="R127" s="57">
        <f t="shared" si="1"/>
        <v>112.5</v>
      </c>
    </row>
    <row r="128" spans="1:18" ht="12.75" customHeight="1" x14ac:dyDescent="0.2">
      <c r="A128" s="11"/>
      <c r="B128" s="71" t="s">
        <v>50</v>
      </c>
      <c r="C128" s="71"/>
      <c r="D128" s="71"/>
      <c r="E128" s="71"/>
      <c r="F128" s="71"/>
      <c r="G128" s="71"/>
      <c r="H128" s="72"/>
      <c r="I128" s="12">
        <v>74</v>
      </c>
      <c r="J128" s="14">
        <v>7</v>
      </c>
      <c r="K128" s="14">
        <v>9</v>
      </c>
      <c r="L128" s="13" t="s">
        <v>246</v>
      </c>
      <c r="M128" s="12" t="s">
        <v>3</v>
      </c>
      <c r="N128" s="50">
        <v>80000</v>
      </c>
      <c r="O128" s="73"/>
      <c r="P128" s="74"/>
      <c r="Q128" s="50">
        <v>90000</v>
      </c>
      <c r="R128" s="57">
        <f t="shared" si="1"/>
        <v>112.5</v>
      </c>
    </row>
    <row r="129" spans="1:18" ht="12.75" customHeight="1" x14ac:dyDescent="0.2">
      <c r="A129" s="11"/>
      <c r="B129" s="75" t="s">
        <v>20</v>
      </c>
      <c r="C129" s="75"/>
      <c r="D129" s="75"/>
      <c r="E129" s="75"/>
      <c r="F129" s="75"/>
      <c r="G129" s="75"/>
      <c r="H129" s="76"/>
      <c r="I129" s="15">
        <v>74</v>
      </c>
      <c r="J129" s="17">
        <v>7</v>
      </c>
      <c r="K129" s="17">
        <v>9</v>
      </c>
      <c r="L129" s="16" t="s">
        <v>246</v>
      </c>
      <c r="M129" s="15" t="s">
        <v>18</v>
      </c>
      <c r="N129" s="51">
        <v>80000</v>
      </c>
      <c r="O129" s="77"/>
      <c r="P129" s="78"/>
      <c r="Q129" s="51">
        <v>90000</v>
      </c>
      <c r="R129" s="57">
        <f t="shared" si="1"/>
        <v>112.5</v>
      </c>
    </row>
    <row r="130" spans="1:18" ht="12.75" customHeight="1" x14ac:dyDescent="0.2">
      <c r="A130" s="11"/>
      <c r="B130" s="71" t="s">
        <v>25</v>
      </c>
      <c r="C130" s="71"/>
      <c r="D130" s="71"/>
      <c r="E130" s="71"/>
      <c r="F130" s="71"/>
      <c r="G130" s="71"/>
      <c r="H130" s="72"/>
      <c r="I130" s="12">
        <v>74</v>
      </c>
      <c r="J130" s="14">
        <v>10</v>
      </c>
      <c r="K130" s="14">
        <v>0</v>
      </c>
      <c r="L130" s="13" t="s">
        <v>15</v>
      </c>
      <c r="M130" s="12" t="s">
        <v>15</v>
      </c>
      <c r="N130" s="50">
        <v>14104000</v>
      </c>
      <c r="O130" s="73"/>
      <c r="P130" s="74"/>
      <c r="Q130" s="50">
        <v>5228686.0599999996</v>
      </c>
      <c r="R130" s="57">
        <f t="shared" si="1"/>
        <v>37.072362875779916</v>
      </c>
    </row>
    <row r="131" spans="1:18" ht="12.75" customHeight="1" x14ac:dyDescent="0.2">
      <c r="A131" s="11"/>
      <c r="B131" s="71" t="s">
        <v>245</v>
      </c>
      <c r="C131" s="71"/>
      <c r="D131" s="71"/>
      <c r="E131" s="71"/>
      <c r="F131" s="71"/>
      <c r="G131" s="71"/>
      <c r="H131" s="72"/>
      <c r="I131" s="12">
        <v>74</v>
      </c>
      <c r="J131" s="14">
        <v>10</v>
      </c>
      <c r="K131" s="14">
        <v>4</v>
      </c>
      <c r="L131" s="13" t="s">
        <v>15</v>
      </c>
      <c r="M131" s="12" t="s">
        <v>15</v>
      </c>
      <c r="N131" s="50">
        <v>14104000</v>
      </c>
      <c r="O131" s="73"/>
      <c r="P131" s="74"/>
      <c r="Q131" s="50">
        <v>5228686.0599999996</v>
      </c>
      <c r="R131" s="57">
        <f t="shared" si="1"/>
        <v>37.072362875779916</v>
      </c>
    </row>
    <row r="132" spans="1:18" ht="21.75" customHeight="1" x14ac:dyDescent="0.2">
      <c r="A132" s="11"/>
      <c r="B132" s="71" t="s">
        <v>177</v>
      </c>
      <c r="C132" s="71"/>
      <c r="D132" s="71"/>
      <c r="E132" s="71"/>
      <c r="F132" s="71"/>
      <c r="G132" s="71"/>
      <c r="H132" s="72"/>
      <c r="I132" s="12">
        <v>74</v>
      </c>
      <c r="J132" s="14">
        <v>10</v>
      </c>
      <c r="K132" s="14">
        <v>4</v>
      </c>
      <c r="L132" s="13" t="s">
        <v>176</v>
      </c>
      <c r="M132" s="12" t="s">
        <v>3</v>
      </c>
      <c r="N132" s="50">
        <v>14104000</v>
      </c>
      <c r="O132" s="73"/>
      <c r="P132" s="74"/>
      <c r="Q132" s="50">
        <v>5228686.0599999996</v>
      </c>
      <c r="R132" s="57">
        <f t="shared" si="1"/>
        <v>37.072362875779916</v>
      </c>
    </row>
    <row r="133" spans="1:18" ht="32.25" customHeight="1" x14ac:dyDescent="0.2">
      <c r="A133" s="11"/>
      <c r="B133" s="71" t="s">
        <v>244</v>
      </c>
      <c r="C133" s="71"/>
      <c r="D133" s="71"/>
      <c r="E133" s="71"/>
      <c r="F133" s="71"/>
      <c r="G133" s="71"/>
      <c r="H133" s="72"/>
      <c r="I133" s="12">
        <v>74</v>
      </c>
      <c r="J133" s="14">
        <v>10</v>
      </c>
      <c r="K133" s="14">
        <v>4</v>
      </c>
      <c r="L133" s="13" t="s">
        <v>243</v>
      </c>
      <c r="M133" s="12" t="s">
        <v>3</v>
      </c>
      <c r="N133" s="50">
        <v>1352000</v>
      </c>
      <c r="O133" s="73"/>
      <c r="P133" s="74"/>
      <c r="Q133" s="50">
        <v>238430.58</v>
      </c>
      <c r="R133" s="57">
        <f t="shared" si="1"/>
        <v>17.635397928994081</v>
      </c>
    </row>
    <row r="134" spans="1:18" ht="32.25" customHeight="1" x14ac:dyDescent="0.2">
      <c r="A134" s="11"/>
      <c r="B134" s="71" t="s">
        <v>242</v>
      </c>
      <c r="C134" s="71"/>
      <c r="D134" s="71"/>
      <c r="E134" s="71"/>
      <c r="F134" s="71"/>
      <c r="G134" s="71"/>
      <c r="H134" s="72"/>
      <c r="I134" s="12">
        <v>74</v>
      </c>
      <c r="J134" s="14">
        <v>10</v>
      </c>
      <c r="K134" s="14">
        <v>4</v>
      </c>
      <c r="L134" s="13" t="s">
        <v>241</v>
      </c>
      <c r="M134" s="12" t="s">
        <v>3</v>
      </c>
      <c r="N134" s="50">
        <v>1352000</v>
      </c>
      <c r="O134" s="73"/>
      <c r="P134" s="74"/>
      <c r="Q134" s="50">
        <v>238430.58</v>
      </c>
      <c r="R134" s="57">
        <f t="shared" si="1"/>
        <v>17.635397928994081</v>
      </c>
    </row>
    <row r="135" spans="1:18" ht="12.75" customHeight="1" x14ac:dyDescent="0.2">
      <c r="A135" s="11"/>
      <c r="B135" s="75" t="s">
        <v>20</v>
      </c>
      <c r="C135" s="75"/>
      <c r="D135" s="75"/>
      <c r="E135" s="75"/>
      <c r="F135" s="75"/>
      <c r="G135" s="75"/>
      <c r="H135" s="76"/>
      <c r="I135" s="15">
        <v>74</v>
      </c>
      <c r="J135" s="17">
        <v>10</v>
      </c>
      <c r="K135" s="17">
        <v>4</v>
      </c>
      <c r="L135" s="16" t="s">
        <v>241</v>
      </c>
      <c r="M135" s="15" t="s">
        <v>18</v>
      </c>
      <c r="N135" s="51">
        <v>965400</v>
      </c>
      <c r="O135" s="77"/>
      <c r="P135" s="78"/>
      <c r="Q135" s="51">
        <v>76630.58</v>
      </c>
      <c r="R135" s="57">
        <f t="shared" si="1"/>
        <v>7.9377025067329603</v>
      </c>
    </row>
    <row r="136" spans="1:18" ht="21.75" customHeight="1" x14ac:dyDescent="0.2">
      <c r="A136" s="11"/>
      <c r="B136" s="75" t="s">
        <v>156</v>
      </c>
      <c r="C136" s="75"/>
      <c r="D136" s="75"/>
      <c r="E136" s="75"/>
      <c r="F136" s="75"/>
      <c r="G136" s="75"/>
      <c r="H136" s="76"/>
      <c r="I136" s="15">
        <v>74</v>
      </c>
      <c r="J136" s="17">
        <v>10</v>
      </c>
      <c r="K136" s="17">
        <v>4</v>
      </c>
      <c r="L136" s="16" t="s">
        <v>241</v>
      </c>
      <c r="M136" s="15" t="s">
        <v>154</v>
      </c>
      <c r="N136" s="51">
        <v>386600</v>
      </c>
      <c r="O136" s="77"/>
      <c r="P136" s="78"/>
      <c r="Q136" s="51">
        <v>161800</v>
      </c>
      <c r="R136" s="57">
        <f t="shared" si="1"/>
        <v>41.852043455768239</v>
      </c>
    </row>
    <row r="137" spans="1:18" ht="32.25" customHeight="1" x14ac:dyDescent="0.2">
      <c r="A137" s="11"/>
      <c r="B137" s="71" t="s">
        <v>240</v>
      </c>
      <c r="C137" s="71"/>
      <c r="D137" s="71"/>
      <c r="E137" s="71"/>
      <c r="F137" s="71"/>
      <c r="G137" s="71"/>
      <c r="H137" s="72"/>
      <c r="I137" s="12">
        <v>74</v>
      </c>
      <c r="J137" s="14">
        <v>10</v>
      </c>
      <c r="K137" s="14">
        <v>4</v>
      </c>
      <c r="L137" s="13" t="s">
        <v>239</v>
      </c>
      <c r="M137" s="12" t="s">
        <v>3</v>
      </c>
      <c r="N137" s="50">
        <v>12752000</v>
      </c>
      <c r="O137" s="73"/>
      <c r="P137" s="74"/>
      <c r="Q137" s="50">
        <v>4990255.4800000004</v>
      </c>
      <c r="R137" s="57">
        <f t="shared" si="1"/>
        <v>39.133120138017567</v>
      </c>
    </row>
    <row r="138" spans="1:18" ht="12.75" customHeight="1" x14ac:dyDescent="0.2">
      <c r="A138" s="11"/>
      <c r="B138" s="71" t="s">
        <v>238</v>
      </c>
      <c r="C138" s="71"/>
      <c r="D138" s="71"/>
      <c r="E138" s="71"/>
      <c r="F138" s="71"/>
      <c r="G138" s="71"/>
      <c r="H138" s="72"/>
      <c r="I138" s="12">
        <v>74</v>
      </c>
      <c r="J138" s="14">
        <v>10</v>
      </c>
      <c r="K138" s="14">
        <v>4</v>
      </c>
      <c r="L138" s="13" t="s">
        <v>237</v>
      </c>
      <c r="M138" s="12" t="s">
        <v>3</v>
      </c>
      <c r="N138" s="50">
        <v>3819000</v>
      </c>
      <c r="O138" s="73"/>
      <c r="P138" s="74"/>
      <c r="Q138" s="50">
        <v>1414498.98</v>
      </c>
      <c r="R138" s="57">
        <f t="shared" si="1"/>
        <v>37.038465043205029</v>
      </c>
    </row>
    <row r="139" spans="1:18" ht="12.75" customHeight="1" x14ac:dyDescent="0.2">
      <c r="A139" s="11"/>
      <c r="B139" s="75" t="s">
        <v>9</v>
      </c>
      <c r="C139" s="75"/>
      <c r="D139" s="75"/>
      <c r="E139" s="75"/>
      <c r="F139" s="75"/>
      <c r="G139" s="75"/>
      <c r="H139" s="76"/>
      <c r="I139" s="15">
        <v>74</v>
      </c>
      <c r="J139" s="17">
        <v>10</v>
      </c>
      <c r="K139" s="17">
        <v>4</v>
      </c>
      <c r="L139" s="16" t="s">
        <v>237</v>
      </c>
      <c r="M139" s="15" t="s">
        <v>8</v>
      </c>
      <c r="N139" s="51">
        <v>16000</v>
      </c>
      <c r="O139" s="77"/>
      <c r="P139" s="78"/>
      <c r="Q139" s="51">
        <v>2808.98</v>
      </c>
      <c r="R139" s="57">
        <f t="shared" si="1"/>
        <v>17.556125000000002</v>
      </c>
    </row>
    <row r="140" spans="1:18" ht="12.75" customHeight="1" x14ac:dyDescent="0.2">
      <c r="A140" s="11"/>
      <c r="B140" s="75" t="s">
        <v>20</v>
      </c>
      <c r="C140" s="75"/>
      <c r="D140" s="75"/>
      <c r="E140" s="75"/>
      <c r="F140" s="75"/>
      <c r="G140" s="75"/>
      <c r="H140" s="76"/>
      <c r="I140" s="15">
        <v>74</v>
      </c>
      <c r="J140" s="17">
        <v>10</v>
      </c>
      <c r="K140" s="17">
        <v>4</v>
      </c>
      <c r="L140" s="16" t="s">
        <v>237</v>
      </c>
      <c r="M140" s="15" t="s">
        <v>18</v>
      </c>
      <c r="N140" s="51">
        <v>3803000</v>
      </c>
      <c r="O140" s="77"/>
      <c r="P140" s="78"/>
      <c r="Q140" s="51">
        <v>1411690</v>
      </c>
      <c r="R140" s="57">
        <f t="shared" ref="R140:R203" si="2">Q140/N140%</f>
        <v>37.120431238495925</v>
      </c>
    </row>
    <row r="141" spans="1:18" ht="12.75" customHeight="1" x14ac:dyDescent="0.2">
      <c r="A141" s="11"/>
      <c r="B141" s="71" t="s">
        <v>236</v>
      </c>
      <c r="C141" s="71"/>
      <c r="D141" s="71"/>
      <c r="E141" s="71"/>
      <c r="F141" s="71"/>
      <c r="G141" s="71"/>
      <c r="H141" s="72"/>
      <c r="I141" s="12">
        <v>74</v>
      </c>
      <c r="J141" s="14">
        <v>10</v>
      </c>
      <c r="K141" s="14">
        <v>4</v>
      </c>
      <c r="L141" s="13" t="s">
        <v>235</v>
      </c>
      <c r="M141" s="12" t="s">
        <v>3</v>
      </c>
      <c r="N141" s="50">
        <v>1651000</v>
      </c>
      <c r="O141" s="73"/>
      <c r="P141" s="74"/>
      <c r="Q141" s="50">
        <v>548081.86</v>
      </c>
      <c r="R141" s="57">
        <f t="shared" si="2"/>
        <v>33.196963052695338</v>
      </c>
    </row>
    <row r="142" spans="1:18" ht="12.75" customHeight="1" x14ac:dyDescent="0.2">
      <c r="A142" s="11"/>
      <c r="B142" s="75" t="s">
        <v>20</v>
      </c>
      <c r="C142" s="75"/>
      <c r="D142" s="75"/>
      <c r="E142" s="75"/>
      <c r="F142" s="75"/>
      <c r="G142" s="75"/>
      <c r="H142" s="76"/>
      <c r="I142" s="15">
        <v>74</v>
      </c>
      <c r="J142" s="17">
        <v>10</v>
      </c>
      <c r="K142" s="17">
        <v>4</v>
      </c>
      <c r="L142" s="16" t="s">
        <v>235</v>
      </c>
      <c r="M142" s="15" t="s">
        <v>18</v>
      </c>
      <c r="N142" s="51">
        <v>1651000</v>
      </c>
      <c r="O142" s="77"/>
      <c r="P142" s="78"/>
      <c r="Q142" s="51">
        <v>548081.86</v>
      </c>
      <c r="R142" s="57">
        <f t="shared" si="2"/>
        <v>33.196963052695338</v>
      </c>
    </row>
    <row r="143" spans="1:18" ht="12.75" customHeight="1" x14ac:dyDescent="0.2">
      <c r="A143" s="11"/>
      <c r="B143" s="71" t="s">
        <v>234</v>
      </c>
      <c r="C143" s="71"/>
      <c r="D143" s="71"/>
      <c r="E143" s="71"/>
      <c r="F143" s="71"/>
      <c r="G143" s="71"/>
      <c r="H143" s="72"/>
      <c r="I143" s="12">
        <v>74</v>
      </c>
      <c r="J143" s="14">
        <v>10</v>
      </c>
      <c r="K143" s="14">
        <v>4</v>
      </c>
      <c r="L143" s="13" t="s">
        <v>233</v>
      </c>
      <c r="M143" s="12" t="s">
        <v>3</v>
      </c>
      <c r="N143" s="50">
        <v>7282000</v>
      </c>
      <c r="O143" s="73"/>
      <c r="P143" s="74"/>
      <c r="Q143" s="50">
        <v>3027674.64</v>
      </c>
      <c r="R143" s="57">
        <f t="shared" si="2"/>
        <v>41.577514968415272</v>
      </c>
    </row>
    <row r="144" spans="1:18" ht="12.75" customHeight="1" x14ac:dyDescent="0.2">
      <c r="A144" s="11"/>
      <c r="B144" s="75" t="s">
        <v>9</v>
      </c>
      <c r="C144" s="75"/>
      <c r="D144" s="75"/>
      <c r="E144" s="75"/>
      <c r="F144" s="75"/>
      <c r="G144" s="75"/>
      <c r="H144" s="76"/>
      <c r="I144" s="15">
        <v>74</v>
      </c>
      <c r="J144" s="17">
        <v>10</v>
      </c>
      <c r="K144" s="17">
        <v>4</v>
      </c>
      <c r="L144" s="16" t="s">
        <v>233</v>
      </c>
      <c r="M144" s="15" t="s">
        <v>8</v>
      </c>
      <c r="N144" s="51">
        <v>21900</v>
      </c>
      <c r="O144" s="77"/>
      <c r="P144" s="78"/>
      <c r="Q144" s="51">
        <v>6088.7</v>
      </c>
      <c r="R144" s="57">
        <f t="shared" si="2"/>
        <v>27.802283105022831</v>
      </c>
    </row>
    <row r="145" spans="1:18" ht="12.75" customHeight="1" x14ac:dyDescent="0.2">
      <c r="A145" s="11"/>
      <c r="B145" s="75" t="s">
        <v>20</v>
      </c>
      <c r="C145" s="75"/>
      <c r="D145" s="75"/>
      <c r="E145" s="75"/>
      <c r="F145" s="75"/>
      <c r="G145" s="75"/>
      <c r="H145" s="76"/>
      <c r="I145" s="15">
        <v>74</v>
      </c>
      <c r="J145" s="17">
        <v>10</v>
      </c>
      <c r="K145" s="17">
        <v>4</v>
      </c>
      <c r="L145" s="16" t="s">
        <v>233</v>
      </c>
      <c r="M145" s="15" t="s">
        <v>18</v>
      </c>
      <c r="N145" s="51">
        <v>7260100</v>
      </c>
      <c r="O145" s="77"/>
      <c r="P145" s="78"/>
      <c r="Q145" s="51">
        <v>3021585.94</v>
      </c>
      <c r="R145" s="57">
        <f t="shared" si="2"/>
        <v>41.619067781435518</v>
      </c>
    </row>
    <row r="146" spans="1:18" ht="21.75" customHeight="1" x14ac:dyDescent="0.2">
      <c r="A146" s="11"/>
      <c r="B146" s="71" t="s">
        <v>232</v>
      </c>
      <c r="C146" s="71"/>
      <c r="D146" s="71"/>
      <c r="E146" s="71"/>
      <c r="F146" s="71"/>
      <c r="G146" s="71"/>
      <c r="H146" s="72"/>
      <c r="I146" s="12">
        <v>92</v>
      </c>
      <c r="J146" s="14">
        <v>0</v>
      </c>
      <c r="K146" s="14">
        <v>0</v>
      </c>
      <c r="L146" s="13" t="s">
        <v>15</v>
      </c>
      <c r="M146" s="12" t="s">
        <v>15</v>
      </c>
      <c r="N146" s="50">
        <v>29062280</v>
      </c>
      <c r="O146" s="73"/>
      <c r="P146" s="74"/>
      <c r="Q146" s="50">
        <v>9947098.9199999999</v>
      </c>
      <c r="R146" s="57">
        <f t="shared" si="2"/>
        <v>34.226836022500642</v>
      </c>
    </row>
    <row r="147" spans="1:18" ht="12.75" customHeight="1" x14ac:dyDescent="0.2">
      <c r="A147" s="11"/>
      <c r="B147" s="71" t="s">
        <v>140</v>
      </c>
      <c r="C147" s="71"/>
      <c r="D147" s="71"/>
      <c r="E147" s="71"/>
      <c r="F147" s="71"/>
      <c r="G147" s="71"/>
      <c r="H147" s="72"/>
      <c r="I147" s="12">
        <v>92</v>
      </c>
      <c r="J147" s="14">
        <v>1</v>
      </c>
      <c r="K147" s="14">
        <v>0</v>
      </c>
      <c r="L147" s="13" t="s">
        <v>15</v>
      </c>
      <c r="M147" s="12" t="s">
        <v>15</v>
      </c>
      <c r="N147" s="50">
        <v>9805751</v>
      </c>
      <c r="O147" s="73"/>
      <c r="P147" s="74"/>
      <c r="Q147" s="50">
        <v>3694561.88</v>
      </c>
      <c r="R147" s="57">
        <f t="shared" si="2"/>
        <v>37.67750047905561</v>
      </c>
    </row>
    <row r="148" spans="1:18" ht="21.75" customHeight="1" x14ac:dyDescent="0.2">
      <c r="A148" s="11"/>
      <c r="B148" s="71" t="s">
        <v>130</v>
      </c>
      <c r="C148" s="71"/>
      <c r="D148" s="71"/>
      <c r="E148" s="71"/>
      <c r="F148" s="71"/>
      <c r="G148" s="71"/>
      <c r="H148" s="72"/>
      <c r="I148" s="12">
        <v>92</v>
      </c>
      <c r="J148" s="14">
        <v>1</v>
      </c>
      <c r="K148" s="14">
        <v>6</v>
      </c>
      <c r="L148" s="13" t="s">
        <v>15</v>
      </c>
      <c r="M148" s="12" t="s">
        <v>15</v>
      </c>
      <c r="N148" s="50">
        <v>4945051</v>
      </c>
      <c r="O148" s="73"/>
      <c r="P148" s="74"/>
      <c r="Q148" s="50">
        <v>2288670.5099999998</v>
      </c>
      <c r="R148" s="57">
        <f t="shared" si="2"/>
        <v>46.282040569450139</v>
      </c>
    </row>
    <row r="149" spans="1:18" ht="21.75" customHeight="1" x14ac:dyDescent="0.2">
      <c r="A149" s="11"/>
      <c r="B149" s="71" t="s">
        <v>31</v>
      </c>
      <c r="C149" s="71"/>
      <c r="D149" s="71"/>
      <c r="E149" s="71"/>
      <c r="F149" s="71"/>
      <c r="G149" s="71"/>
      <c r="H149" s="72"/>
      <c r="I149" s="12">
        <v>92</v>
      </c>
      <c r="J149" s="14">
        <v>1</v>
      </c>
      <c r="K149" s="14">
        <v>6</v>
      </c>
      <c r="L149" s="13" t="s">
        <v>30</v>
      </c>
      <c r="M149" s="12" t="s">
        <v>3</v>
      </c>
      <c r="N149" s="50">
        <v>4945051</v>
      </c>
      <c r="O149" s="73"/>
      <c r="P149" s="74"/>
      <c r="Q149" s="50">
        <v>2288670.5099999998</v>
      </c>
      <c r="R149" s="57">
        <f t="shared" si="2"/>
        <v>46.282040569450139</v>
      </c>
    </row>
    <row r="150" spans="1:18" ht="12.75" customHeight="1" x14ac:dyDescent="0.2">
      <c r="A150" s="11"/>
      <c r="B150" s="71" t="s">
        <v>129</v>
      </c>
      <c r="C150" s="71"/>
      <c r="D150" s="71"/>
      <c r="E150" s="71"/>
      <c r="F150" s="71"/>
      <c r="G150" s="71"/>
      <c r="H150" s="72"/>
      <c r="I150" s="12">
        <v>92</v>
      </c>
      <c r="J150" s="14">
        <v>1</v>
      </c>
      <c r="K150" s="14">
        <v>6</v>
      </c>
      <c r="L150" s="13" t="s">
        <v>128</v>
      </c>
      <c r="M150" s="12" t="s">
        <v>3</v>
      </c>
      <c r="N150" s="50">
        <v>4945051</v>
      </c>
      <c r="O150" s="73"/>
      <c r="P150" s="74"/>
      <c r="Q150" s="50">
        <v>2288670.5099999998</v>
      </c>
      <c r="R150" s="57">
        <f t="shared" si="2"/>
        <v>46.282040569450139</v>
      </c>
    </row>
    <row r="151" spans="1:18" ht="12.75" customHeight="1" x14ac:dyDescent="0.2">
      <c r="A151" s="11"/>
      <c r="B151" s="71" t="s">
        <v>127</v>
      </c>
      <c r="C151" s="71"/>
      <c r="D151" s="71"/>
      <c r="E151" s="71"/>
      <c r="F151" s="71"/>
      <c r="G151" s="71"/>
      <c r="H151" s="72"/>
      <c r="I151" s="12">
        <v>92</v>
      </c>
      <c r="J151" s="14">
        <v>1</v>
      </c>
      <c r="K151" s="14">
        <v>6</v>
      </c>
      <c r="L151" s="13" t="s">
        <v>126</v>
      </c>
      <c r="M151" s="12" t="s">
        <v>3</v>
      </c>
      <c r="N151" s="50">
        <v>4157285</v>
      </c>
      <c r="O151" s="73"/>
      <c r="P151" s="74"/>
      <c r="Q151" s="50">
        <v>1738223.79</v>
      </c>
      <c r="R151" s="57">
        <f t="shared" si="2"/>
        <v>41.811513764391904</v>
      </c>
    </row>
    <row r="152" spans="1:18" ht="32.25" customHeight="1" x14ac:dyDescent="0.2">
      <c r="A152" s="11"/>
      <c r="B152" s="75" t="s">
        <v>2</v>
      </c>
      <c r="C152" s="75"/>
      <c r="D152" s="75"/>
      <c r="E152" s="75"/>
      <c r="F152" s="75"/>
      <c r="G152" s="75"/>
      <c r="H152" s="76"/>
      <c r="I152" s="15">
        <v>92</v>
      </c>
      <c r="J152" s="17">
        <v>1</v>
      </c>
      <c r="K152" s="17">
        <v>6</v>
      </c>
      <c r="L152" s="16" t="s">
        <v>126</v>
      </c>
      <c r="M152" s="15" t="s">
        <v>0</v>
      </c>
      <c r="N152" s="51">
        <v>3743285</v>
      </c>
      <c r="O152" s="77"/>
      <c r="P152" s="78"/>
      <c r="Q152" s="51">
        <v>1656053.45</v>
      </c>
      <c r="R152" s="57">
        <f t="shared" si="2"/>
        <v>44.240645582690071</v>
      </c>
    </row>
    <row r="153" spans="1:18" ht="12.75" customHeight="1" x14ac:dyDescent="0.2">
      <c r="A153" s="11"/>
      <c r="B153" s="75" t="s">
        <v>9</v>
      </c>
      <c r="C153" s="75"/>
      <c r="D153" s="75"/>
      <c r="E153" s="75"/>
      <c r="F153" s="75"/>
      <c r="G153" s="75"/>
      <c r="H153" s="76"/>
      <c r="I153" s="15">
        <v>92</v>
      </c>
      <c r="J153" s="17">
        <v>1</v>
      </c>
      <c r="K153" s="17">
        <v>6</v>
      </c>
      <c r="L153" s="16" t="s">
        <v>126</v>
      </c>
      <c r="M153" s="15" t="s">
        <v>8</v>
      </c>
      <c r="N153" s="51">
        <v>414000</v>
      </c>
      <c r="O153" s="77"/>
      <c r="P153" s="78"/>
      <c r="Q153" s="51">
        <v>82170.34</v>
      </c>
      <c r="R153" s="57">
        <f t="shared" si="2"/>
        <v>19.847908212560387</v>
      </c>
    </row>
    <row r="154" spans="1:18" ht="21.75" customHeight="1" x14ac:dyDescent="0.2">
      <c r="A154" s="11"/>
      <c r="B154" s="71" t="s">
        <v>116</v>
      </c>
      <c r="C154" s="71"/>
      <c r="D154" s="71"/>
      <c r="E154" s="71"/>
      <c r="F154" s="71"/>
      <c r="G154" s="71"/>
      <c r="H154" s="72"/>
      <c r="I154" s="12">
        <v>92</v>
      </c>
      <c r="J154" s="14">
        <v>1</v>
      </c>
      <c r="K154" s="14">
        <v>6</v>
      </c>
      <c r="L154" s="13" t="s">
        <v>134</v>
      </c>
      <c r="M154" s="12" t="s">
        <v>3</v>
      </c>
      <c r="N154" s="50">
        <v>787766</v>
      </c>
      <c r="O154" s="73"/>
      <c r="P154" s="74"/>
      <c r="Q154" s="50">
        <v>550446.72</v>
      </c>
      <c r="R154" s="57">
        <f t="shared" si="2"/>
        <v>69.874394172888898</v>
      </c>
    </row>
    <row r="155" spans="1:18" ht="32.25" customHeight="1" x14ac:dyDescent="0.2">
      <c r="A155" s="11"/>
      <c r="B155" s="75" t="s">
        <v>2</v>
      </c>
      <c r="C155" s="75"/>
      <c r="D155" s="75"/>
      <c r="E155" s="75"/>
      <c r="F155" s="75"/>
      <c r="G155" s="75"/>
      <c r="H155" s="76"/>
      <c r="I155" s="15">
        <v>92</v>
      </c>
      <c r="J155" s="17">
        <v>1</v>
      </c>
      <c r="K155" s="17">
        <v>6</v>
      </c>
      <c r="L155" s="16" t="s">
        <v>134</v>
      </c>
      <c r="M155" s="15" t="s">
        <v>0</v>
      </c>
      <c r="N155" s="51">
        <v>787766</v>
      </c>
      <c r="O155" s="77"/>
      <c r="P155" s="78"/>
      <c r="Q155" s="51">
        <v>550446.72</v>
      </c>
      <c r="R155" s="57">
        <f t="shared" si="2"/>
        <v>69.874394172888898</v>
      </c>
    </row>
    <row r="156" spans="1:18" ht="12.75" customHeight="1" x14ac:dyDescent="0.2">
      <c r="A156" s="11"/>
      <c r="B156" s="71" t="s">
        <v>231</v>
      </c>
      <c r="C156" s="71"/>
      <c r="D156" s="71"/>
      <c r="E156" s="71"/>
      <c r="F156" s="71"/>
      <c r="G156" s="71"/>
      <c r="H156" s="72"/>
      <c r="I156" s="12">
        <v>92</v>
      </c>
      <c r="J156" s="14">
        <v>1</v>
      </c>
      <c r="K156" s="14">
        <v>11</v>
      </c>
      <c r="L156" s="13" t="s">
        <v>15</v>
      </c>
      <c r="M156" s="12" t="s">
        <v>15</v>
      </c>
      <c r="N156" s="50">
        <v>500000</v>
      </c>
      <c r="O156" s="73"/>
      <c r="P156" s="74"/>
      <c r="Q156" s="50">
        <v>0</v>
      </c>
      <c r="R156" s="57">
        <f t="shared" si="2"/>
        <v>0</v>
      </c>
    </row>
    <row r="157" spans="1:18" ht="12.75" customHeight="1" x14ac:dyDescent="0.2">
      <c r="A157" s="11"/>
      <c r="B157" s="71" t="s">
        <v>96</v>
      </c>
      <c r="C157" s="71"/>
      <c r="D157" s="71"/>
      <c r="E157" s="71"/>
      <c r="F157" s="71"/>
      <c r="G157" s="71"/>
      <c r="H157" s="72"/>
      <c r="I157" s="12">
        <v>92</v>
      </c>
      <c r="J157" s="14">
        <v>1</v>
      </c>
      <c r="K157" s="14">
        <v>11</v>
      </c>
      <c r="L157" s="13" t="s">
        <v>95</v>
      </c>
      <c r="M157" s="12" t="s">
        <v>3</v>
      </c>
      <c r="N157" s="50">
        <v>500000</v>
      </c>
      <c r="O157" s="73"/>
      <c r="P157" s="74"/>
      <c r="Q157" s="50">
        <v>0</v>
      </c>
      <c r="R157" s="57">
        <f t="shared" si="2"/>
        <v>0</v>
      </c>
    </row>
    <row r="158" spans="1:18" ht="12.75" customHeight="1" x14ac:dyDescent="0.2">
      <c r="A158" s="11"/>
      <c r="B158" s="71" t="s">
        <v>231</v>
      </c>
      <c r="C158" s="71"/>
      <c r="D158" s="71"/>
      <c r="E158" s="71"/>
      <c r="F158" s="71"/>
      <c r="G158" s="71"/>
      <c r="H158" s="72"/>
      <c r="I158" s="12">
        <v>92</v>
      </c>
      <c r="J158" s="14">
        <v>1</v>
      </c>
      <c r="K158" s="14">
        <v>11</v>
      </c>
      <c r="L158" s="13" t="s">
        <v>230</v>
      </c>
      <c r="M158" s="12" t="s">
        <v>3</v>
      </c>
      <c r="N158" s="50">
        <v>500000</v>
      </c>
      <c r="O158" s="73"/>
      <c r="P158" s="74"/>
      <c r="Q158" s="50">
        <v>0</v>
      </c>
      <c r="R158" s="57">
        <f t="shared" si="2"/>
        <v>0</v>
      </c>
    </row>
    <row r="159" spans="1:18" ht="12.75" customHeight="1" x14ac:dyDescent="0.2">
      <c r="A159" s="11"/>
      <c r="B159" s="71" t="s">
        <v>229</v>
      </c>
      <c r="C159" s="71"/>
      <c r="D159" s="71"/>
      <c r="E159" s="71"/>
      <c r="F159" s="71"/>
      <c r="G159" s="71"/>
      <c r="H159" s="72"/>
      <c r="I159" s="12">
        <v>92</v>
      </c>
      <c r="J159" s="14">
        <v>1</v>
      </c>
      <c r="K159" s="14">
        <v>11</v>
      </c>
      <c r="L159" s="13" t="s">
        <v>228</v>
      </c>
      <c r="M159" s="12" t="s">
        <v>3</v>
      </c>
      <c r="N159" s="50">
        <v>500000</v>
      </c>
      <c r="O159" s="73"/>
      <c r="P159" s="74"/>
      <c r="Q159" s="50">
        <v>0</v>
      </c>
      <c r="R159" s="57">
        <f t="shared" si="2"/>
        <v>0</v>
      </c>
    </row>
    <row r="160" spans="1:18" ht="12.75" customHeight="1" x14ac:dyDescent="0.2">
      <c r="A160" s="11"/>
      <c r="B160" s="75" t="s">
        <v>7</v>
      </c>
      <c r="C160" s="75"/>
      <c r="D160" s="75"/>
      <c r="E160" s="75"/>
      <c r="F160" s="75"/>
      <c r="G160" s="75"/>
      <c r="H160" s="76"/>
      <c r="I160" s="15">
        <v>92</v>
      </c>
      <c r="J160" s="17">
        <v>1</v>
      </c>
      <c r="K160" s="17">
        <v>11</v>
      </c>
      <c r="L160" s="16" t="s">
        <v>228</v>
      </c>
      <c r="M160" s="15" t="s">
        <v>5</v>
      </c>
      <c r="N160" s="51">
        <v>500000</v>
      </c>
      <c r="O160" s="77"/>
      <c r="P160" s="78"/>
      <c r="Q160" s="51">
        <v>0</v>
      </c>
      <c r="R160" s="57">
        <f t="shared" si="2"/>
        <v>0</v>
      </c>
    </row>
    <row r="161" spans="1:18" ht="12.75" customHeight="1" x14ac:dyDescent="0.2">
      <c r="A161" s="11"/>
      <c r="B161" s="71" t="s">
        <v>125</v>
      </c>
      <c r="C161" s="71"/>
      <c r="D161" s="71"/>
      <c r="E161" s="71"/>
      <c r="F161" s="71"/>
      <c r="G161" s="71"/>
      <c r="H161" s="72"/>
      <c r="I161" s="12">
        <v>92</v>
      </c>
      <c r="J161" s="14">
        <v>1</v>
      </c>
      <c r="K161" s="14">
        <v>13</v>
      </c>
      <c r="L161" s="13" t="s">
        <v>15</v>
      </c>
      <c r="M161" s="12" t="s">
        <v>15</v>
      </c>
      <c r="N161" s="50">
        <v>4360700</v>
      </c>
      <c r="O161" s="73"/>
      <c r="P161" s="74"/>
      <c r="Q161" s="50">
        <v>1405891.37</v>
      </c>
      <c r="R161" s="57">
        <f t="shared" si="2"/>
        <v>32.24003875524572</v>
      </c>
    </row>
    <row r="162" spans="1:18" ht="21.75" customHeight="1" x14ac:dyDescent="0.2">
      <c r="A162" s="11"/>
      <c r="B162" s="71" t="s">
        <v>122</v>
      </c>
      <c r="C162" s="71"/>
      <c r="D162" s="71"/>
      <c r="E162" s="71"/>
      <c r="F162" s="71"/>
      <c r="G162" s="71"/>
      <c r="H162" s="72"/>
      <c r="I162" s="12">
        <v>92</v>
      </c>
      <c r="J162" s="14">
        <v>1</v>
      </c>
      <c r="K162" s="14">
        <v>13</v>
      </c>
      <c r="L162" s="13" t="s">
        <v>121</v>
      </c>
      <c r="M162" s="12" t="s">
        <v>3</v>
      </c>
      <c r="N162" s="50">
        <v>3382435</v>
      </c>
      <c r="O162" s="73"/>
      <c r="P162" s="74"/>
      <c r="Q162" s="50">
        <v>1405891.37</v>
      </c>
      <c r="R162" s="57">
        <f t="shared" si="2"/>
        <v>41.564475592287806</v>
      </c>
    </row>
    <row r="163" spans="1:18" ht="21.75" customHeight="1" x14ac:dyDescent="0.2">
      <c r="A163" s="11"/>
      <c r="B163" s="71" t="s">
        <v>120</v>
      </c>
      <c r="C163" s="71"/>
      <c r="D163" s="71"/>
      <c r="E163" s="71"/>
      <c r="F163" s="71"/>
      <c r="G163" s="71"/>
      <c r="H163" s="72"/>
      <c r="I163" s="12">
        <v>92</v>
      </c>
      <c r="J163" s="14">
        <v>1</v>
      </c>
      <c r="K163" s="14">
        <v>13</v>
      </c>
      <c r="L163" s="13" t="s">
        <v>119</v>
      </c>
      <c r="M163" s="12" t="s">
        <v>3</v>
      </c>
      <c r="N163" s="50">
        <v>3382435</v>
      </c>
      <c r="O163" s="73"/>
      <c r="P163" s="74"/>
      <c r="Q163" s="50">
        <v>1405891.37</v>
      </c>
      <c r="R163" s="57">
        <f t="shared" si="2"/>
        <v>41.564475592287806</v>
      </c>
    </row>
    <row r="164" spans="1:18" ht="21.75" customHeight="1" x14ac:dyDescent="0.2">
      <c r="A164" s="11"/>
      <c r="B164" s="71" t="s">
        <v>118</v>
      </c>
      <c r="C164" s="71"/>
      <c r="D164" s="71"/>
      <c r="E164" s="71"/>
      <c r="F164" s="71"/>
      <c r="G164" s="71"/>
      <c r="H164" s="72"/>
      <c r="I164" s="12">
        <v>92</v>
      </c>
      <c r="J164" s="14">
        <v>1</v>
      </c>
      <c r="K164" s="14">
        <v>13</v>
      </c>
      <c r="L164" s="13" t="s">
        <v>117</v>
      </c>
      <c r="M164" s="12" t="s">
        <v>3</v>
      </c>
      <c r="N164" s="50">
        <v>2752418</v>
      </c>
      <c r="O164" s="73"/>
      <c r="P164" s="74"/>
      <c r="Q164" s="50">
        <v>974484.77</v>
      </c>
      <c r="R164" s="57">
        <f t="shared" si="2"/>
        <v>35.404679449124373</v>
      </c>
    </row>
    <row r="165" spans="1:18" ht="32.25" customHeight="1" x14ac:dyDescent="0.2">
      <c r="A165" s="11"/>
      <c r="B165" s="75" t="s">
        <v>2</v>
      </c>
      <c r="C165" s="75"/>
      <c r="D165" s="75"/>
      <c r="E165" s="75"/>
      <c r="F165" s="75"/>
      <c r="G165" s="75"/>
      <c r="H165" s="76"/>
      <c r="I165" s="15">
        <v>92</v>
      </c>
      <c r="J165" s="17">
        <v>1</v>
      </c>
      <c r="K165" s="17">
        <v>13</v>
      </c>
      <c r="L165" s="16" t="s">
        <v>117</v>
      </c>
      <c r="M165" s="15" t="s">
        <v>0</v>
      </c>
      <c r="N165" s="51">
        <v>2587418</v>
      </c>
      <c r="O165" s="77"/>
      <c r="P165" s="78"/>
      <c r="Q165" s="51">
        <v>961863.77</v>
      </c>
      <c r="R165" s="57">
        <f t="shared" si="2"/>
        <v>37.174657129230759</v>
      </c>
    </row>
    <row r="166" spans="1:18" ht="12.75" customHeight="1" x14ac:dyDescent="0.2">
      <c r="A166" s="11"/>
      <c r="B166" s="75" t="s">
        <v>9</v>
      </c>
      <c r="C166" s="75"/>
      <c r="D166" s="75"/>
      <c r="E166" s="75"/>
      <c r="F166" s="75"/>
      <c r="G166" s="75"/>
      <c r="H166" s="76"/>
      <c r="I166" s="15">
        <v>92</v>
      </c>
      <c r="J166" s="17">
        <v>1</v>
      </c>
      <c r="K166" s="17">
        <v>13</v>
      </c>
      <c r="L166" s="16" t="s">
        <v>117</v>
      </c>
      <c r="M166" s="15" t="s">
        <v>8</v>
      </c>
      <c r="N166" s="51">
        <v>165000</v>
      </c>
      <c r="O166" s="77"/>
      <c r="P166" s="78"/>
      <c r="Q166" s="51">
        <v>12621</v>
      </c>
      <c r="R166" s="57">
        <f t="shared" si="2"/>
        <v>7.6490909090909094</v>
      </c>
    </row>
    <row r="167" spans="1:18" ht="21.75" customHeight="1" x14ac:dyDescent="0.2">
      <c r="A167" s="11"/>
      <c r="B167" s="71" t="s">
        <v>116</v>
      </c>
      <c r="C167" s="71"/>
      <c r="D167" s="71"/>
      <c r="E167" s="71"/>
      <c r="F167" s="71"/>
      <c r="G167" s="71"/>
      <c r="H167" s="72"/>
      <c r="I167" s="12">
        <v>92</v>
      </c>
      <c r="J167" s="14">
        <v>1</v>
      </c>
      <c r="K167" s="14">
        <v>13</v>
      </c>
      <c r="L167" s="13" t="s">
        <v>115</v>
      </c>
      <c r="M167" s="12" t="s">
        <v>3</v>
      </c>
      <c r="N167" s="50">
        <v>630017</v>
      </c>
      <c r="O167" s="73"/>
      <c r="P167" s="74"/>
      <c r="Q167" s="50">
        <v>431406.6</v>
      </c>
      <c r="R167" s="57">
        <f t="shared" si="2"/>
        <v>68.475390346609686</v>
      </c>
    </row>
    <row r="168" spans="1:18" ht="32.25" customHeight="1" x14ac:dyDescent="0.2">
      <c r="A168" s="11"/>
      <c r="B168" s="75" t="s">
        <v>2</v>
      </c>
      <c r="C168" s="75"/>
      <c r="D168" s="75"/>
      <c r="E168" s="75"/>
      <c r="F168" s="75"/>
      <c r="G168" s="75"/>
      <c r="H168" s="76"/>
      <c r="I168" s="15">
        <v>92</v>
      </c>
      <c r="J168" s="17">
        <v>1</v>
      </c>
      <c r="K168" s="17">
        <v>13</v>
      </c>
      <c r="L168" s="16" t="s">
        <v>115</v>
      </c>
      <c r="M168" s="15" t="s">
        <v>0</v>
      </c>
      <c r="N168" s="51">
        <v>630017</v>
      </c>
      <c r="O168" s="77"/>
      <c r="P168" s="78"/>
      <c r="Q168" s="51">
        <v>431406.6</v>
      </c>
      <c r="R168" s="57">
        <f t="shared" si="2"/>
        <v>68.475390346609686</v>
      </c>
    </row>
    <row r="169" spans="1:18" ht="12.75" customHeight="1" x14ac:dyDescent="0.2">
      <c r="A169" s="11"/>
      <c r="B169" s="71" t="s">
        <v>96</v>
      </c>
      <c r="C169" s="71"/>
      <c r="D169" s="71"/>
      <c r="E169" s="71"/>
      <c r="F169" s="71"/>
      <c r="G169" s="71"/>
      <c r="H169" s="72"/>
      <c r="I169" s="12">
        <v>92</v>
      </c>
      <c r="J169" s="14">
        <v>1</v>
      </c>
      <c r="K169" s="14">
        <v>13</v>
      </c>
      <c r="L169" s="13" t="s">
        <v>95</v>
      </c>
      <c r="M169" s="12" t="s">
        <v>3</v>
      </c>
      <c r="N169" s="50">
        <v>978265</v>
      </c>
      <c r="O169" s="73"/>
      <c r="P169" s="74"/>
      <c r="Q169" s="50">
        <v>0</v>
      </c>
      <c r="R169" s="57">
        <f t="shared" si="2"/>
        <v>0</v>
      </c>
    </row>
    <row r="170" spans="1:18" ht="12.75" customHeight="1" x14ac:dyDescent="0.2">
      <c r="A170" s="11"/>
      <c r="B170" s="71" t="s">
        <v>94</v>
      </c>
      <c r="C170" s="71"/>
      <c r="D170" s="71"/>
      <c r="E170" s="71"/>
      <c r="F170" s="71"/>
      <c r="G170" s="71"/>
      <c r="H170" s="72"/>
      <c r="I170" s="12">
        <v>92</v>
      </c>
      <c r="J170" s="14">
        <v>1</v>
      </c>
      <c r="K170" s="14">
        <v>13</v>
      </c>
      <c r="L170" s="13" t="s">
        <v>93</v>
      </c>
      <c r="M170" s="12" t="s">
        <v>3</v>
      </c>
      <c r="N170" s="50">
        <v>978265</v>
      </c>
      <c r="O170" s="73"/>
      <c r="P170" s="74"/>
      <c r="Q170" s="50">
        <v>0</v>
      </c>
      <c r="R170" s="57">
        <f t="shared" si="2"/>
        <v>0</v>
      </c>
    </row>
    <row r="171" spans="1:18" ht="12.75" customHeight="1" x14ac:dyDescent="0.2">
      <c r="A171" s="11"/>
      <c r="B171" s="71" t="s">
        <v>92</v>
      </c>
      <c r="C171" s="71"/>
      <c r="D171" s="71"/>
      <c r="E171" s="71"/>
      <c r="F171" s="71"/>
      <c r="G171" s="71"/>
      <c r="H171" s="72"/>
      <c r="I171" s="12">
        <v>92</v>
      </c>
      <c r="J171" s="14">
        <v>1</v>
      </c>
      <c r="K171" s="14">
        <v>13</v>
      </c>
      <c r="L171" s="13" t="s">
        <v>91</v>
      </c>
      <c r="M171" s="12" t="s">
        <v>3</v>
      </c>
      <c r="N171" s="50">
        <v>978265</v>
      </c>
      <c r="O171" s="73"/>
      <c r="P171" s="74"/>
      <c r="Q171" s="50">
        <v>0</v>
      </c>
      <c r="R171" s="57">
        <f t="shared" si="2"/>
        <v>0</v>
      </c>
    </row>
    <row r="172" spans="1:18" ht="12.75" customHeight="1" x14ac:dyDescent="0.2">
      <c r="A172" s="11"/>
      <c r="B172" s="75" t="s">
        <v>7</v>
      </c>
      <c r="C172" s="75"/>
      <c r="D172" s="75"/>
      <c r="E172" s="75"/>
      <c r="F172" s="75"/>
      <c r="G172" s="75"/>
      <c r="H172" s="76"/>
      <c r="I172" s="15">
        <v>92</v>
      </c>
      <c r="J172" s="17">
        <v>1</v>
      </c>
      <c r="K172" s="17">
        <v>13</v>
      </c>
      <c r="L172" s="16" t="s">
        <v>91</v>
      </c>
      <c r="M172" s="15" t="s">
        <v>5</v>
      </c>
      <c r="N172" s="51">
        <v>978265</v>
      </c>
      <c r="O172" s="77"/>
      <c r="P172" s="78"/>
      <c r="Q172" s="51">
        <v>0</v>
      </c>
      <c r="R172" s="57">
        <f t="shared" si="2"/>
        <v>0</v>
      </c>
    </row>
    <row r="173" spans="1:18" ht="12.75" customHeight="1" x14ac:dyDescent="0.2">
      <c r="A173" s="11"/>
      <c r="B173" s="71" t="s">
        <v>227</v>
      </c>
      <c r="C173" s="71"/>
      <c r="D173" s="71"/>
      <c r="E173" s="71"/>
      <c r="F173" s="71"/>
      <c r="G173" s="71"/>
      <c r="H173" s="72"/>
      <c r="I173" s="12">
        <v>92</v>
      </c>
      <c r="J173" s="14">
        <v>2</v>
      </c>
      <c r="K173" s="14">
        <v>0</v>
      </c>
      <c r="L173" s="13" t="s">
        <v>15</v>
      </c>
      <c r="M173" s="12" t="s">
        <v>15</v>
      </c>
      <c r="N173" s="50">
        <v>1046800</v>
      </c>
      <c r="O173" s="73"/>
      <c r="P173" s="74"/>
      <c r="Q173" s="50">
        <v>523400</v>
      </c>
      <c r="R173" s="57">
        <f t="shared" si="2"/>
        <v>50</v>
      </c>
    </row>
    <row r="174" spans="1:18" ht="12.75" customHeight="1" x14ac:dyDescent="0.2">
      <c r="A174" s="11"/>
      <c r="B174" s="71" t="s">
        <v>226</v>
      </c>
      <c r="C174" s="71"/>
      <c r="D174" s="71"/>
      <c r="E174" s="71"/>
      <c r="F174" s="71"/>
      <c r="G174" s="71"/>
      <c r="H174" s="72"/>
      <c r="I174" s="12">
        <v>92</v>
      </c>
      <c r="J174" s="14">
        <v>2</v>
      </c>
      <c r="K174" s="14">
        <v>3</v>
      </c>
      <c r="L174" s="13" t="s">
        <v>15</v>
      </c>
      <c r="M174" s="12" t="s">
        <v>15</v>
      </c>
      <c r="N174" s="50">
        <v>1046800</v>
      </c>
      <c r="O174" s="73"/>
      <c r="P174" s="74"/>
      <c r="Q174" s="50">
        <v>523400</v>
      </c>
      <c r="R174" s="57">
        <f t="shared" si="2"/>
        <v>50</v>
      </c>
    </row>
    <row r="175" spans="1:18" ht="21.75" customHeight="1" x14ac:dyDescent="0.2">
      <c r="A175" s="11"/>
      <c r="B175" s="71" t="s">
        <v>31</v>
      </c>
      <c r="C175" s="71"/>
      <c r="D175" s="71"/>
      <c r="E175" s="71"/>
      <c r="F175" s="71"/>
      <c r="G175" s="71"/>
      <c r="H175" s="72"/>
      <c r="I175" s="12">
        <v>92</v>
      </c>
      <c r="J175" s="14">
        <v>2</v>
      </c>
      <c r="K175" s="14">
        <v>3</v>
      </c>
      <c r="L175" s="13" t="s">
        <v>30</v>
      </c>
      <c r="M175" s="12" t="s">
        <v>3</v>
      </c>
      <c r="N175" s="50">
        <v>1046800</v>
      </c>
      <c r="O175" s="73"/>
      <c r="P175" s="74"/>
      <c r="Q175" s="50">
        <v>523400</v>
      </c>
      <c r="R175" s="57">
        <f t="shared" si="2"/>
        <v>50</v>
      </c>
    </row>
    <row r="176" spans="1:18" ht="12.75" customHeight="1" x14ac:dyDescent="0.2">
      <c r="A176" s="11"/>
      <c r="B176" s="71" t="s">
        <v>29</v>
      </c>
      <c r="C176" s="71"/>
      <c r="D176" s="71"/>
      <c r="E176" s="71"/>
      <c r="F176" s="71"/>
      <c r="G176" s="71"/>
      <c r="H176" s="72"/>
      <c r="I176" s="12">
        <v>92</v>
      </c>
      <c r="J176" s="14">
        <v>2</v>
      </c>
      <c r="K176" s="14">
        <v>3</v>
      </c>
      <c r="L176" s="13" t="s">
        <v>28</v>
      </c>
      <c r="M176" s="12" t="s">
        <v>3</v>
      </c>
      <c r="N176" s="50">
        <v>1046800</v>
      </c>
      <c r="O176" s="73"/>
      <c r="P176" s="74"/>
      <c r="Q176" s="50">
        <v>523400</v>
      </c>
      <c r="R176" s="57">
        <f t="shared" si="2"/>
        <v>50</v>
      </c>
    </row>
    <row r="177" spans="1:18" ht="21.75" customHeight="1" x14ac:dyDescent="0.2">
      <c r="A177" s="11"/>
      <c r="B177" s="71" t="s">
        <v>225</v>
      </c>
      <c r="C177" s="71"/>
      <c r="D177" s="71"/>
      <c r="E177" s="71"/>
      <c r="F177" s="71"/>
      <c r="G177" s="71"/>
      <c r="H177" s="72"/>
      <c r="I177" s="12">
        <v>92</v>
      </c>
      <c r="J177" s="14">
        <v>2</v>
      </c>
      <c r="K177" s="14">
        <v>3</v>
      </c>
      <c r="L177" s="13" t="s">
        <v>224</v>
      </c>
      <c r="M177" s="12" t="s">
        <v>3</v>
      </c>
      <c r="N177" s="50">
        <v>1046800</v>
      </c>
      <c r="O177" s="73"/>
      <c r="P177" s="74"/>
      <c r="Q177" s="50">
        <v>523400</v>
      </c>
      <c r="R177" s="57">
        <f t="shared" si="2"/>
        <v>50</v>
      </c>
    </row>
    <row r="178" spans="1:18" ht="12.75" customHeight="1" x14ac:dyDescent="0.2">
      <c r="A178" s="11"/>
      <c r="B178" s="75" t="s">
        <v>185</v>
      </c>
      <c r="C178" s="75"/>
      <c r="D178" s="75"/>
      <c r="E178" s="75"/>
      <c r="F178" s="75"/>
      <c r="G178" s="75"/>
      <c r="H178" s="76"/>
      <c r="I178" s="15">
        <v>92</v>
      </c>
      <c r="J178" s="17">
        <v>2</v>
      </c>
      <c r="K178" s="17">
        <v>3</v>
      </c>
      <c r="L178" s="16" t="s">
        <v>224</v>
      </c>
      <c r="M178" s="15" t="s">
        <v>183</v>
      </c>
      <c r="N178" s="51">
        <v>1046800</v>
      </c>
      <c r="O178" s="77"/>
      <c r="P178" s="78"/>
      <c r="Q178" s="51">
        <v>523400</v>
      </c>
      <c r="R178" s="57">
        <f t="shared" si="2"/>
        <v>50</v>
      </c>
    </row>
    <row r="179" spans="1:18" ht="12.75" customHeight="1" x14ac:dyDescent="0.2">
      <c r="A179" s="11"/>
      <c r="B179" s="71" t="s">
        <v>84</v>
      </c>
      <c r="C179" s="71"/>
      <c r="D179" s="71"/>
      <c r="E179" s="71"/>
      <c r="F179" s="71"/>
      <c r="G179" s="71"/>
      <c r="H179" s="72"/>
      <c r="I179" s="12">
        <v>92</v>
      </c>
      <c r="J179" s="14">
        <v>4</v>
      </c>
      <c r="K179" s="14">
        <v>0</v>
      </c>
      <c r="L179" s="13" t="s">
        <v>15</v>
      </c>
      <c r="M179" s="12" t="s">
        <v>15</v>
      </c>
      <c r="N179" s="50">
        <v>8835785</v>
      </c>
      <c r="O179" s="73"/>
      <c r="P179" s="74"/>
      <c r="Q179" s="50">
        <v>1528445</v>
      </c>
      <c r="R179" s="57">
        <f t="shared" si="2"/>
        <v>17.298349835357016</v>
      </c>
    </row>
    <row r="180" spans="1:18" ht="12.75" customHeight="1" x14ac:dyDescent="0.2">
      <c r="A180" s="11"/>
      <c r="B180" s="71" t="s">
        <v>78</v>
      </c>
      <c r="C180" s="71"/>
      <c r="D180" s="71"/>
      <c r="E180" s="71"/>
      <c r="F180" s="71"/>
      <c r="G180" s="71"/>
      <c r="H180" s="72"/>
      <c r="I180" s="12">
        <v>92</v>
      </c>
      <c r="J180" s="14">
        <v>4</v>
      </c>
      <c r="K180" s="14">
        <v>9</v>
      </c>
      <c r="L180" s="13" t="s">
        <v>15</v>
      </c>
      <c r="M180" s="12" t="s">
        <v>15</v>
      </c>
      <c r="N180" s="50">
        <v>8835785</v>
      </c>
      <c r="O180" s="73"/>
      <c r="P180" s="74"/>
      <c r="Q180" s="50">
        <v>1528445</v>
      </c>
      <c r="R180" s="57">
        <f t="shared" si="2"/>
        <v>17.298349835357016</v>
      </c>
    </row>
    <row r="181" spans="1:18" ht="12.75" customHeight="1" x14ac:dyDescent="0.2">
      <c r="A181" s="11"/>
      <c r="B181" s="71" t="s">
        <v>60</v>
      </c>
      <c r="C181" s="71"/>
      <c r="D181" s="71"/>
      <c r="E181" s="71"/>
      <c r="F181" s="71"/>
      <c r="G181" s="71"/>
      <c r="H181" s="72"/>
      <c r="I181" s="12">
        <v>92</v>
      </c>
      <c r="J181" s="14">
        <v>4</v>
      </c>
      <c r="K181" s="14">
        <v>9</v>
      </c>
      <c r="L181" s="13" t="s">
        <v>59</v>
      </c>
      <c r="M181" s="12" t="s">
        <v>3</v>
      </c>
      <c r="N181" s="50">
        <v>8835785</v>
      </c>
      <c r="O181" s="73"/>
      <c r="P181" s="74"/>
      <c r="Q181" s="50">
        <v>1528445</v>
      </c>
      <c r="R181" s="57">
        <f t="shared" si="2"/>
        <v>17.298349835357016</v>
      </c>
    </row>
    <row r="182" spans="1:18" ht="12.75" customHeight="1" x14ac:dyDescent="0.2">
      <c r="A182" s="11"/>
      <c r="B182" s="71" t="s">
        <v>73</v>
      </c>
      <c r="C182" s="71"/>
      <c r="D182" s="71"/>
      <c r="E182" s="71"/>
      <c r="F182" s="71"/>
      <c r="G182" s="71"/>
      <c r="H182" s="72"/>
      <c r="I182" s="12">
        <v>92</v>
      </c>
      <c r="J182" s="14">
        <v>4</v>
      </c>
      <c r="K182" s="14">
        <v>9</v>
      </c>
      <c r="L182" s="13" t="s">
        <v>72</v>
      </c>
      <c r="M182" s="12" t="s">
        <v>3</v>
      </c>
      <c r="N182" s="50">
        <v>8835785</v>
      </c>
      <c r="O182" s="73"/>
      <c r="P182" s="74"/>
      <c r="Q182" s="50">
        <v>1528445</v>
      </c>
      <c r="R182" s="57">
        <f t="shared" si="2"/>
        <v>17.298349835357016</v>
      </c>
    </row>
    <row r="183" spans="1:18" ht="21.75" customHeight="1" x14ac:dyDescent="0.2">
      <c r="A183" s="11"/>
      <c r="B183" s="71" t="s">
        <v>223</v>
      </c>
      <c r="C183" s="71"/>
      <c r="D183" s="71"/>
      <c r="E183" s="71"/>
      <c r="F183" s="71"/>
      <c r="G183" s="71"/>
      <c r="H183" s="72"/>
      <c r="I183" s="12">
        <v>92</v>
      </c>
      <c r="J183" s="14">
        <v>4</v>
      </c>
      <c r="K183" s="14">
        <v>9</v>
      </c>
      <c r="L183" s="13" t="s">
        <v>222</v>
      </c>
      <c r="M183" s="12" t="s">
        <v>3</v>
      </c>
      <c r="N183" s="50">
        <v>1313769</v>
      </c>
      <c r="O183" s="73"/>
      <c r="P183" s="74"/>
      <c r="Q183" s="50">
        <v>313769</v>
      </c>
      <c r="R183" s="57">
        <f t="shared" si="2"/>
        <v>23.883117960615603</v>
      </c>
    </row>
    <row r="184" spans="1:18" ht="12.75" customHeight="1" x14ac:dyDescent="0.2">
      <c r="A184" s="11"/>
      <c r="B184" s="75" t="s">
        <v>185</v>
      </c>
      <c r="C184" s="75"/>
      <c r="D184" s="75"/>
      <c r="E184" s="75"/>
      <c r="F184" s="75"/>
      <c r="G184" s="75"/>
      <c r="H184" s="76"/>
      <c r="I184" s="15">
        <v>92</v>
      </c>
      <c r="J184" s="17">
        <v>4</v>
      </c>
      <c r="K184" s="17">
        <v>9</v>
      </c>
      <c r="L184" s="16" t="s">
        <v>222</v>
      </c>
      <c r="M184" s="15" t="s">
        <v>183</v>
      </c>
      <c r="N184" s="51">
        <v>1313769</v>
      </c>
      <c r="O184" s="77"/>
      <c r="P184" s="78"/>
      <c r="Q184" s="51">
        <v>313769</v>
      </c>
      <c r="R184" s="57">
        <f t="shared" si="2"/>
        <v>23.883117960615603</v>
      </c>
    </row>
    <row r="185" spans="1:18" ht="32.25" customHeight="1" x14ac:dyDescent="0.2">
      <c r="A185" s="11"/>
      <c r="B185" s="71" t="s">
        <v>221</v>
      </c>
      <c r="C185" s="71"/>
      <c r="D185" s="71"/>
      <c r="E185" s="71"/>
      <c r="F185" s="71"/>
      <c r="G185" s="71"/>
      <c r="H185" s="72"/>
      <c r="I185" s="12">
        <v>92</v>
      </c>
      <c r="J185" s="14">
        <v>4</v>
      </c>
      <c r="K185" s="14">
        <v>9</v>
      </c>
      <c r="L185" s="13" t="s">
        <v>220</v>
      </c>
      <c r="M185" s="12" t="s">
        <v>3</v>
      </c>
      <c r="N185" s="50">
        <v>1700000</v>
      </c>
      <c r="O185" s="73"/>
      <c r="P185" s="74"/>
      <c r="Q185" s="50">
        <v>400000</v>
      </c>
      <c r="R185" s="57">
        <f t="shared" si="2"/>
        <v>23.529411764705884</v>
      </c>
    </row>
    <row r="186" spans="1:18" ht="12.75" customHeight="1" x14ac:dyDescent="0.2">
      <c r="A186" s="11"/>
      <c r="B186" s="75" t="s">
        <v>185</v>
      </c>
      <c r="C186" s="75"/>
      <c r="D186" s="75"/>
      <c r="E186" s="75"/>
      <c r="F186" s="75"/>
      <c r="G186" s="75"/>
      <c r="H186" s="76"/>
      <c r="I186" s="15">
        <v>92</v>
      </c>
      <c r="J186" s="17">
        <v>4</v>
      </c>
      <c r="K186" s="17">
        <v>9</v>
      </c>
      <c r="L186" s="16" t="s">
        <v>220</v>
      </c>
      <c r="M186" s="15" t="s">
        <v>183</v>
      </c>
      <c r="N186" s="51">
        <v>1700000</v>
      </c>
      <c r="O186" s="77"/>
      <c r="P186" s="78"/>
      <c r="Q186" s="51">
        <v>400000</v>
      </c>
      <c r="R186" s="57">
        <f t="shared" si="2"/>
        <v>23.529411764705884</v>
      </c>
    </row>
    <row r="187" spans="1:18" ht="32.25" customHeight="1" x14ac:dyDescent="0.2">
      <c r="A187" s="11"/>
      <c r="B187" s="71" t="s">
        <v>219</v>
      </c>
      <c r="C187" s="71"/>
      <c r="D187" s="71"/>
      <c r="E187" s="71"/>
      <c r="F187" s="71"/>
      <c r="G187" s="71"/>
      <c r="H187" s="72"/>
      <c r="I187" s="12">
        <v>92</v>
      </c>
      <c r="J187" s="14">
        <v>4</v>
      </c>
      <c r="K187" s="14">
        <v>9</v>
      </c>
      <c r="L187" s="13" t="s">
        <v>218</v>
      </c>
      <c r="M187" s="12" t="s">
        <v>3</v>
      </c>
      <c r="N187" s="50">
        <v>1700040</v>
      </c>
      <c r="O187" s="73"/>
      <c r="P187" s="74"/>
      <c r="Q187" s="50">
        <v>400040</v>
      </c>
      <c r="R187" s="57">
        <f t="shared" si="2"/>
        <v>23.531211030328695</v>
      </c>
    </row>
    <row r="188" spans="1:18" ht="12.75" customHeight="1" x14ac:dyDescent="0.2">
      <c r="A188" s="11"/>
      <c r="B188" s="75" t="s">
        <v>185</v>
      </c>
      <c r="C188" s="75"/>
      <c r="D188" s="75"/>
      <c r="E188" s="75"/>
      <c r="F188" s="75"/>
      <c r="G188" s="75"/>
      <c r="H188" s="76"/>
      <c r="I188" s="15">
        <v>92</v>
      </c>
      <c r="J188" s="17">
        <v>4</v>
      </c>
      <c r="K188" s="17">
        <v>9</v>
      </c>
      <c r="L188" s="16" t="s">
        <v>218</v>
      </c>
      <c r="M188" s="15" t="s">
        <v>183</v>
      </c>
      <c r="N188" s="51">
        <v>1700040</v>
      </c>
      <c r="O188" s="77"/>
      <c r="P188" s="78"/>
      <c r="Q188" s="51">
        <v>400040</v>
      </c>
      <c r="R188" s="57">
        <f t="shared" si="2"/>
        <v>23.531211030328695</v>
      </c>
    </row>
    <row r="189" spans="1:18" ht="32.25" customHeight="1" x14ac:dyDescent="0.2">
      <c r="A189" s="11"/>
      <c r="B189" s="71" t="s">
        <v>217</v>
      </c>
      <c r="C189" s="71"/>
      <c r="D189" s="71"/>
      <c r="E189" s="71"/>
      <c r="F189" s="71"/>
      <c r="G189" s="71"/>
      <c r="H189" s="72"/>
      <c r="I189" s="12">
        <v>92</v>
      </c>
      <c r="J189" s="14">
        <v>4</v>
      </c>
      <c r="K189" s="14">
        <v>9</v>
      </c>
      <c r="L189" s="13" t="s">
        <v>216</v>
      </c>
      <c r="M189" s="12" t="s">
        <v>3</v>
      </c>
      <c r="N189" s="50">
        <v>807500</v>
      </c>
      <c r="O189" s="73"/>
      <c r="P189" s="74"/>
      <c r="Q189" s="50">
        <v>156000</v>
      </c>
      <c r="R189" s="57">
        <f t="shared" si="2"/>
        <v>19.318885448916408</v>
      </c>
    </row>
    <row r="190" spans="1:18" ht="12.75" customHeight="1" x14ac:dyDescent="0.2">
      <c r="A190" s="11"/>
      <c r="B190" s="75" t="s">
        <v>185</v>
      </c>
      <c r="C190" s="75"/>
      <c r="D190" s="75"/>
      <c r="E190" s="75"/>
      <c r="F190" s="75"/>
      <c r="G190" s="75"/>
      <c r="H190" s="76"/>
      <c r="I190" s="15">
        <v>92</v>
      </c>
      <c r="J190" s="17">
        <v>4</v>
      </c>
      <c r="K190" s="17">
        <v>9</v>
      </c>
      <c r="L190" s="16" t="s">
        <v>216</v>
      </c>
      <c r="M190" s="15" t="s">
        <v>183</v>
      </c>
      <c r="N190" s="51">
        <v>807500</v>
      </c>
      <c r="O190" s="77"/>
      <c r="P190" s="78"/>
      <c r="Q190" s="51">
        <v>156000</v>
      </c>
      <c r="R190" s="57">
        <f t="shared" si="2"/>
        <v>19.318885448916408</v>
      </c>
    </row>
    <row r="191" spans="1:18" ht="21.75" customHeight="1" x14ac:dyDescent="0.2">
      <c r="A191" s="11"/>
      <c r="B191" s="71" t="s">
        <v>215</v>
      </c>
      <c r="C191" s="71"/>
      <c r="D191" s="71"/>
      <c r="E191" s="71"/>
      <c r="F191" s="71"/>
      <c r="G191" s="71"/>
      <c r="H191" s="72"/>
      <c r="I191" s="12">
        <v>92</v>
      </c>
      <c r="J191" s="14">
        <v>4</v>
      </c>
      <c r="K191" s="14">
        <v>9</v>
      </c>
      <c r="L191" s="13" t="s">
        <v>214</v>
      </c>
      <c r="M191" s="12" t="s">
        <v>3</v>
      </c>
      <c r="N191" s="50">
        <v>1128636</v>
      </c>
      <c r="O191" s="73"/>
      <c r="P191" s="74"/>
      <c r="Q191" s="50">
        <v>258636</v>
      </c>
      <c r="R191" s="57">
        <f t="shared" si="2"/>
        <v>22.915802792042783</v>
      </c>
    </row>
    <row r="192" spans="1:18" ht="12.75" customHeight="1" x14ac:dyDescent="0.2">
      <c r="A192" s="11"/>
      <c r="B192" s="75" t="s">
        <v>185</v>
      </c>
      <c r="C192" s="75"/>
      <c r="D192" s="75"/>
      <c r="E192" s="75"/>
      <c r="F192" s="75"/>
      <c r="G192" s="75"/>
      <c r="H192" s="76"/>
      <c r="I192" s="15">
        <v>92</v>
      </c>
      <c r="J192" s="17">
        <v>4</v>
      </c>
      <c r="K192" s="17">
        <v>9</v>
      </c>
      <c r="L192" s="16" t="s">
        <v>214</v>
      </c>
      <c r="M192" s="15" t="s">
        <v>183</v>
      </c>
      <c r="N192" s="51">
        <v>1128636</v>
      </c>
      <c r="O192" s="77"/>
      <c r="P192" s="78"/>
      <c r="Q192" s="51">
        <v>258636</v>
      </c>
      <c r="R192" s="57">
        <f t="shared" si="2"/>
        <v>22.915802792042783</v>
      </c>
    </row>
    <row r="193" spans="1:18" ht="32.25" customHeight="1" x14ac:dyDescent="0.2">
      <c r="A193" s="11"/>
      <c r="B193" s="71" t="s">
        <v>213</v>
      </c>
      <c r="C193" s="71"/>
      <c r="D193" s="71"/>
      <c r="E193" s="71"/>
      <c r="F193" s="71"/>
      <c r="G193" s="71"/>
      <c r="H193" s="72"/>
      <c r="I193" s="12">
        <v>92</v>
      </c>
      <c r="J193" s="14">
        <v>4</v>
      </c>
      <c r="K193" s="14">
        <v>9</v>
      </c>
      <c r="L193" s="13" t="s">
        <v>212</v>
      </c>
      <c r="M193" s="12" t="s">
        <v>3</v>
      </c>
      <c r="N193" s="50">
        <v>1072156</v>
      </c>
      <c r="O193" s="73"/>
      <c r="P193" s="74"/>
      <c r="Q193" s="50">
        <v>0</v>
      </c>
      <c r="R193" s="57">
        <f t="shared" si="2"/>
        <v>0</v>
      </c>
    </row>
    <row r="194" spans="1:18" ht="12.75" customHeight="1" x14ac:dyDescent="0.2">
      <c r="A194" s="11"/>
      <c r="B194" s="75" t="s">
        <v>185</v>
      </c>
      <c r="C194" s="75"/>
      <c r="D194" s="75"/>
      <c r="E194" s="75"/>
      <c r="F194" s="75"/>
      <c r="G194" s="75"/>
      <c r="H194" s="76"/>
      <c r="I194" s="15">
        <v>92</v>
      </c>
      <c r="J194" s="17">
        <v>4</v>
      </c>
      <c r="K194" s="17">
        <v>9</v>
      </c>
      <c r="L194" s="16" t="s">
        <v>212</v>
      </c>
      <c r="M194" s="15" t="s">
        <v>183</v>
      </c>
      <c r="N194" s="51">
        <v>1072156</v>
      </c>
      <c r="O194" s="77"/>
      <c r="P194" s="78"/>
      <c r="Q194" s="51">
        <v>0</v>
      </c>
      <c r="R194" s="57">
        <f t="shared" si="2"/>
        <v>0</v>
      </c>
    </row>
    <row r="195" spans="1:18" ht="32.25" customHeight="1" x14ac:dyDescent="0.2">
      <c r="A195" s="11"/>
      <c r="B195" s="71" t="s">
        <v>211</v>
      </c>
      <c r="C195" s="71"/>
      <c r="D195" s="71"/>
      <c r="E195" s="71"/>
      <c r="F195" s="71"/>
      <c r="G195" s="71"/>
      <c r="H195" s="72"/>
      <c r="I195" s="12">
        <v>92</v>
      </c>
      <c r="J195" s="14">
        <v>4</v>
      </c>
      <c r="K195" s="14">
        <v>9</v>
      </c>
      <c r="L195" s="13" t="s">
        <v>210</v>
      </c>
      <c r="M195" s="12" t="s">
        <v>3</v>
      </c>
      <c r="N195" s="50">
        <v>1113684</v>
      </c>
      <c r="O195" s="73"/>
      <c r="P195" s="74"/>
      <c r="Q195" s="50">
        <v>0</v>
      </c>
      <c r="R195" s="57">
        <f t="shared" si="2"/>
        <v>0</v>
      </c>
    </row>
    <row r="196" spans="1:18" ht="12.75" customHeight="1" x14ac:dyDescent="0.2">
      <c r="A196" s="11"/>
      <c r="B196" s="75" t="s">
        <v>185</v>
      </c>
      <c r="C196" s="75"/>
      <c r="D196" s="75"/>
      <c r="E196" s="75"/>
      <c r="F196" s="75"/>
      <c r="G196" s="75"/>
      <c r="H196" s="76"/>
      <c r="I196" s="15">
        <v>92</v>
      </c>
      <c r="J196" s="17">
        <v>4</v>
      </c>
      <c r="K196" s="17">
        <v>9</v>
      </c>
      <c r="L196" s="16" t="s">
        <v>210</v>
      </c>
      <c r="M196" s="15" t="s">
        <v>183</v>
      </c>
      <c r="N196" s="51">
        <v>1113684</v>
      </c>
      <c r="O196" s="77"/>
      <c r="P196" s="78"/>
      <c r="Q196" s="51">
        <v>0</v>
      </c>
      <c r="R196" s="57">
        <f t="shared" si="2"/>
        <v>0</v>
      </c>
    </row>
    <row r="197" spans="1:18" ht="12.75" customHeight="1" x14ac:dyDescent="0.2">
      <c r="A197" s="11"/>
      <c r="B197" s="71" t="s">
        <v>54</v>
      </c>
      <c r="C197" s="71"/>
      <c r="D197" s="71"/>
      <c r="E197" s="71"/>
      <c r="F197" s="71"/>
      <c r="G197" s="71"/>
      <c r="H197" s="72"/>
      <c r="I197" s="12">
        <v>92</v>
      </c>
      <c r="J197" s="14">
        <v>5</v>
      </c>
      <c r="K197" s="14">
        <v>0</v>
      </c>
      <c r="L197" s="13" t="s">
        <v>15</v>
      </c>
      <c r="M197" s="12" t="s">
        <v>15</v>
      </c>
      <c r="N197" s="50">
        <v>4772544</v>
      </c>
      <c r="O197" s="73"/>
      <c r="P197" s="74"/>
      <c r="Q197" s="50">
        <v>1431499.8</v>
      </c>
      <c r="R197" s="57">
        <f t="shared" si="2"/>
        <v>29.99448093092489</v>
      </c>
    </row>
    <row r="198" spans="1:18" ht="12.75" customHeight="1" x14ac:dyDescent="0.2">
      <c r="A198" s="11"/>
      <c r="B198" s="71" t="s">
        <v>53</v>
      </c>
      <c r="C198" s="71"/>
      <c r="D198" s="71"/>
      <c r="E198" s="71"/>
      <c r="F198" s="71"/>
      <c r="G198" s="71"/>
      <c r="H198" s="72"/>
      <c r="I198" s="12">
        <v>92</v>
      </c>
      <c r="J198" s="14">
        <v>5</v>
      </c>
      <c r="K198" s="14">
        <v>2</v>
      </c>
      <c r="L198" s="13" t="s">
        <v>15</v>
      </c>
      <c r="M198" s="12" t="s">
        <v>15</v>
      </c>
      <c r="N198" s="50">
        <v>2136800</v>
      </c>
      <c r="O198" s="73"/>
      <c r="P198" s="74"/>
      <c r="Q198" s="50">
        <v>1301054.8</v>
      </c>
      <c r="R198" s="57">
        <f t="shared" si="2"/>
        <v>60.888000748783227</v>
      </c>
    </row>
    <row r="199" spans="1:18" ht="12.75" customHeight="1" x14ac:dyDescent="0.2">
      <c r="A199" s="11"/>
      <c r="B199" s="71" t="s">
        <v>111</v>
      </c>
      <c r="C199" s="71"/>
      <c r="D199" s="71"/>
      <c r="E199" s="71"/>
      <c r="F199" s="71"/>
      <c r="G199" s="71"/>
      <c r="H199" s="72"/>
      <c r="I199" s="12">
        <v>92</v>
      </c>
      <c r="J199" s="14">
        <v>5</v>
      </c>
      <c r="K199" s="14">
        <v>2</v>
      </c>
      <c r="L199" s="13" t="s">
        <v>110</v>
      </c>
      <c r="M199" s="12" t="s">
        <v>3</v>
      </c>
      <c r="N199" s="50">
        <v>2136800</v>
      </c>
      <c r="O199" s="73"/>
      <c r="P199" s="74"/>
      <c r="Q199" s="50">
        <v>1301054.8</v>
      </c>
      <c r="R199" s="57">
        <f t="shared" si="2"/>
        <v>60.888000748783227</v>
      </c>
    </row>
    <row r="200" spans="1:18" ht="12.75" customHeight="1" x14ac:dyDescent="0.2">
      <c r="A200" s="11"/>
      <c r="B200" s="71" t="s">
        <v>109</v>
      </c>
      <c r="C200" s="71"/>
      <c r="D200" s="71"/>
      <c r="E200" s="71"/>
      <c r="F200" s="71"/>
      <c r="G200" s="71"/>
      <c r="H200" s="72"/>
      <c r="I200" s="12">
        <v>92</v>
      </c>
      <c r="J200" s="14">
        <v>5</v>
      </c>
      <c r="K200" s="14">
        <v>2</v>
      </c>
      <c r="L200" s="13" t="s">
        <v>108</v>
      </c>
      <c r="M200" s="12" t="s">
        <v>3</v>
      </c>
      <c r="N200" s="50">
        <v>2136800</v>
      </c>
      <c r="O200" s="73"/>
      <c r="P200" s="74"/>
      <c r="Q200" s="50">
        <v>1301054.8</v>
      </c>
      <c r="R200" s="57">
        <f t="shared" si="2"/>
        <v>60.888000748783227</v>
      </c>
    </row>
    <row r="201" spans="1:18" ht="12.75" customHeight="1" x14ac:dyDescent="0.2">
      <c r="A201" s="11"/>
      <c r="B201" s="71" t="s">
        <v>107</v>
      </c>
      <c r="C201" s="71"/>
      <c r="D201" s="71"/>
      <c r="E201" s="71"/>
      <c r="F201" s="71"/>
      <c r="G201" s="71"/>
      <c r="H201" s="72"/>
      <c r="I201" s="12">
        <v>92</v>
      </c>
      <c r="J201" s="14">
        <v>5</v>
      </c>
      <c r="K201" s="14">
        <v>2</v>
      </c>
      <c r="L201" s="13" t="s">
        <v>106</v>
      </c>
      <c r="M201" s="12" t="s">
        <v>3</v>
      </c>
      <c r="N201" s="50">
        <v>2136800</v>
      </c>
      <c r="O201" s="73"/>
      <c r="P201" s="74"/>
      <c r="Q201" s="50">
        <v>1301054.8</v>
      </c>
      <c r="R201" s="57">
        <f t="shared" si="2"/>
        <v>60.888000748783227</v>
      </c>
    </row>
    <row r="202" spans="1:18" ht="12.75" customHeight="1" x14ac:dyDescent="0.2">
      <c r="A202" s="11"/>
      <c r="B202" s="75" t="s">
        <v>185</v>
      </c>
      <c r="C202" s="75"/>
      <c r="D202" s="75"/>
      <c r="E202" s="75"/>
      <c r="F202" s="75"/>
      <c r="G202" s="75"/>
      <c r="H202" s="76"/>
      <c r="I202" s="15">
        <v>92</v>
      </c>
      <c r="J202" s="17">
        <v>5</v>
      </c>
      <c r="K202" s="17">
        <v>2</v>
      </c>
      <c r="L202" s="16" t="s">
        <v>106</v>
      </c>
      <c r="M202" s="15" t="s">
        <v>183</v>
      </c>
      <c r="N202" s="51">
        <v>2136800</v>
      </c>
      <c r="O202" s="77"/>
      <c r="P202" s="78"/>
      <c r="Q202" s="51">
        <v>1301054.8</v>
      </c>
      <c r="R202" s="57">
        <f t="shared" si="2"/>
        <v>60.888000748783227</v>
      </c>
    </row>
    <row r="203" spans="1:18" ht="12.75" customHeight="1" x14ac:dyDescent="0.2">
      <c r="A203" s="11"/>
      <c r="B203" s="71" t="s">
        <v>42</v>
      </c>
      <c r="C203" s="71"/>
      <c r="D203" s="71"/>
      <c r="E203" s="71"/>
      <c r="F203" s="71"/>
      <c r="G203" s="71"/>
      <c r="H203" s="72"/>
      <c r="I203" s="12">
        <v>92</v>
      </c>
      <c r="J203" s="14">
        <v>5</v>
      </c>
      <c r="K203" s="14">
        <v>3</v>
      </c>
      <c r="L203" s="13" t="s">
        <v>15</v>
      </c>
      <c r="M203" s="12" t="s">
        <v>15</v>
      </c>
      <c r="N203" s="50">
        <v>2635744</v>
      </c>
      <c r="O203" s="73"/>
      <c r="P203" s="74"/>
      <c r="Q203" s="50">
        <v>130445</v>
      </c>
      <c r="R203" s="57">
        <f t="shared" si="2"/>
        <v>4.9490769968555375</v>
      </c>
    </row>
    <row r="204" spans="1:18" ht="12.75" customHeight="1" x14ac:dyDescent="0.2">
      <c r="A204" s="11"/>
      <c r="B204" s="71" t="s">
        <v>41</v>
      </c>
      <c r="C204" s="71"/>
      <c r="D204" s="71"/>
      <c r="E204" s="71"/>
      <c r="F204" s="71"/>
      <c r="G204" s="71"/>
      <c r="H204" s="72"/>
      <c r="I204" s="12">
        <v>92</v>
      </c>
      <c r="J204" s="14">
        <v>5</v>
      </c>
      <c r="K204" s="14">
        <v>3</v>
      </c>
      <c r="L204" s="13" t="s">
        <v>40</v>
      </c>
      <c r="M204" s="12" t="s">
        <v>3</v>
      </c>
      <c r="N204" s="50">
        <v>2635744</v>
      </c>
      <c r="O204" s="73"/>
      <c r="P204" s="74"/>
      <c r="Q204" s="50">
        <v>130445</v>
      </c>
      <c r="R204" s="57">
        <f t="shared" ref="R204:R267" si="3">Q204/N204%</f>
        <v>4.9490769968555375</v>
      </c>
    </row>
    <row r="205" spans="1:18" ht="12.75" customHeight="1" x14ac:dyDescent="0.2">
      <c r="A205" s="11"/>
      <c r="B205" s="71" t="s">
        <v>39</v>
      </c>
      <c r="C205" s="71"/>
      <c r="D205" s="71"/>
      <c r="E205" s="71"/>
      <c r="F205" s="71"/>
      <c r="G205" s="71"/>
      <c r="H205" s="72"/>
      <c r="I205" s="12">
        <v>92</v>
      </c>
      <c r="J205" s="14">
        <v>5</v>
      </c>
      <c r="K205" s="14">
        <v>3</v>
      </c>
      <c r="L205" s="13" t="s">
        <v>38</v>
      </c>
      <c r="M205" s="12" t="s">
        <v>3</v>
      </c>
      <c r="N205" s="50">
        <v>2635744</v>
      </c>
      <c r="O205" s="73"/>
      <c r="P205" s="74"/>
      <c r="Q205" s="50">
        <v>130445</v>
      </c>
      <c r="R205" s="57">
        <f t="shared" si="3"/>
        <v>4.9490769968555375</v>
      </c>
    </row>
    <row r="206" spans="1:18" ht="12.75" customHeight="1" x14ac:dyDescent="0.2">
      <c r="A206" s="11"/>
      <c r="B206" s="71" t="s">
        <v>37</v>
      </c>
      <c r="C206" s="71"/>
      <c r="D206" s="71"/>
      <c r="E206" s="71"/>
      <c r="F206" s="71"/>
      <c r="G206" s="71"/>
      <c r="H206" s="72"/>
      <c r="I206" s="12">
        <v>92</v>
      </c>
      <c r="J206" s="14">
        <v>5</v>
      </c>
      <c r="K206" s="14">
        <v>3</v>
      </c>
      <c r="L206" s="13" t="s">
        <v>36</v>
      </c>
      <c r="M206" s="12" t="s">
        <v>3</v>
      </c>
      <c r="N206" s="50">
        <v>385445</v>
      </c>
      <c r="O206" s="73"/>
      <c r="P206" s="74"/>
      <c r="Q206" s="50">
        <v>130445</v>
      </c>
      <c r="R206" s="57">
        <f t="shared" si="3"/>
        <v>33.842701293310334</v>
      </c>
    </row>
    <row r="207" spans="1:18" ht="12.75" customHeight="1" x14ac:dyDescent="0.2">
      <c r="A207" s="11"/>
      <c r="B207" s="75" t="s">
        <v>185</v>
      </c>
      <c r="C207" s="75"/>
      <c r="D207" s="75"/>
      <c r="E207" s="75"/>
      <c r="F207" s="75"/>
      <c r="G207" s="75"/>
      <c r="H207" s="76"/>
      <c r="I207" s="15">
        <v>92</v>
      </c>
      <c r="J207" s="17">
        <v>5</v>
      </c>
      <c r="K207" s="17">
        <v>3</v>
      </c>
      <c r="L207" s="16" t="s">
        <v>36</v>
      </c>
      <c r="M207" s="15" t="s">
        <v>183</v>
      </c>
      <c r="N207" s="51">
        <v>385445</v>
      </c>
      <c r="O207" s="77"/>
      <c r="P207" s="78"/>
      <c r="Q207" s="51">
        <v>130445</v>
      </c>
      <c r="R207" s="57">
        <f t="shared" si="3"/>
        <v>33.842701293310334</v>
      </c>
    </row>
    <row r="208" spans="1:18" ht="32.25" customHeight="1" x14ac:dyDescent="0.2">
      <c r="A208" s="11"/>
      <c r="B208" s="71" t="s">
        <v>209</v>
      </c>
      <c r="C208" s="71"/>
      <c r="D208" s="71"/>
      <c r="E208" s="71"/>
      <c r="F208" s="71"/>
      <c r="G208" s="71"/>
      <c r="H208" s="72"/>
      <c r="I208" s="12">
        <v>92</v>
      </c>
      <c r="J208" s="14">
        <v>5</v>
      </c>
      <c r="K208" s="14">
        <v>3</v>
      </c>
      <c r="L208" s="13" t="s">
        <v>208</v>
      </c>
      <c r="M208" s="12" t="s">
        <v>3</v>
      </c>
      <c r="N208" s="50">
        <v>1124132</v>
      </c>
      <c r="O208" s="73"/>
      <c r="P208" s="74"/>
      <c r="Q208" s="50">
        <v>0</v>
      </c>
      <c r="R208" s="57">
        <f t="shared" si="3"/>
        <v>0</v>
      </c>
    </row>
    <row r="209" spans="1:18" ht="12.75" customHeight="1" x14ac:dyDescent="0.2">
      <c r="A209" s="11"/>
      <c r="B209" s="75" t="s">
        <v>185</v>
      </c>
      <c r="C209" s="75"/>
      <c r="D209" s="75"/>
      <c r="E209" s="75"/>
      <c r="F209" s="75"/>
      <c r="G209" s="75"/>
      <c r="H209" s="76"/>
      <c r="I209" s="15">
        <v>92</v>
      </c>
      <c r="J209" s="17">
        <v>5</v>
      </c>
      <c r="K209" s="17">
        <v>3</v>
      </c>
      <c r="L209" s="16" t="s">
        <v>208</v>
      </c>
      <c r="M209" s="15" t="s">
        <v>183</v>
      </c>
      <c r="N209" s="51">
        <v>1124132</v>
      </c>
      <c r="O209" s="77"/>
      <c r="P209" s="78"/>
      <c r="Q209" s="51">
        <v>0</v>
      </c>
      <c r="R209" s="57">
        <f t="shared" si="3"/>
        <v>0</v>
      </c>
    </row>
    <row r="210" spans="1:18" ht="32.25" customHeight="1" x14ac:dyDescent="0.2">
      <c r="A210" s="11"/>
      <c r="B210" s="71" t="s">
        <v>207</v>
      </c>
      <c r="C210" s="71"/>
      <c r="D210" s="71"/>
      <c r="E210" s="71"/>
      <c r="F210" s="71"/>
      <c r="G210" s="71"/>
      <c r="H210" s="72"/>
      <c r="I210" s="12">
        <v>92</v>
      </c>
      <c r="J210" s="14">
        <v>5</v>
      </c>
      <c r="K210" s="14">
        <v>3</v>
      </c>
      <c r="L210" s="13" t="s">
        <v>206</v>
      </c>
      <c r="M210" s="12" t="s">
        <v>3</v>
      </c>
      <c r="N210" s="50">
        <v>1126167</v>
      </c>
      <c r="O210" s="73"/>
      <c r="P210" s="74"/>
      <c r="Q210" s="50">
        <v>0</v>
      </c>
      <c r="R210" s="57">
        <f t="shared" si="3"/>
        <v>0</v>
      </c>
    </row>
    <row r="211" spans="1:18" ht="12.75" customHeight="1" x14ac:dyDescent="0.2">
      <c r="A211" s="11"/>
      <c r="B211" s="75" t="s">
        <v>185</v>
      </c>
      <c r="C211" s="75"/>
      <c r="D211" s="75"/>
      <c r="E211" s="75"/>
      <c r="F211" s="75"/>
      <c r="G211" s="75"/>
      <c r="H211" s="76"/>
      <c r="I211" s="15">
        <v>92</v>
      </c>
      <c r="J211" s="17">
        <v>5</v>
      </c>
      <c r="K211" s="17">
        <v>3</v>
      </c>
      <c r="L211" s="16" t="s">
        <v>206</v>
      </c>
      <c r="M211" s="15" t="s">
        <v>183</v>
      </c>
      <c r="N211" s="51">
        <v>1126167</v>
      </c>
      <c r="O211" s="77"/>
      <c r="P211" s="78"/>
      <c r="Q211" s="51">
        <v>0</v>
      </c>
      <c r="R211" s="57">
        <f t="shared" si="3"/>
        <v>0</v>
      </c>
    </row>
    <row r="212" spans="1:18" ht="12.75" customHeight="1" x14ac:dyDescent="0.2">
      <c r="A212" s="11"/>
      <c r="B212" s="71" t="s">
        <v>205</v>
      </c>
      <c r="C212" s="71"/>
      <c r="D212" s="71"/>
      <c r="E212" s="71"/>
      <c r="F212" s="71"/>
      <c r="G212" s="71"/>
      <c r="H212" s="72"/>
      <c r="I212" s="12">
        <v>92</v>
      </c>
      <c r="J212" s="14">
        <v>13</v>
      </c>
      <c r="K212" s="14">
        <v>0</v>
      </c>
      <c r="L212" s="13" t="s">
        <v>15</v>
      </c>
      <c r="M212" s="12" t="s">
        <v>15</v>
      </c>
      <c r="N212" s="50">
        <v>20000</v>
      </c>
      <c r="O212" s="73"/>
      <c r="P212" s="74"/>
      <c r="Q212" s="50">
        <v>3694.24</v>
      </c>
      <c r="R212" s="57">
        <f t="shared" si="3"/>
        <v>18.4712</v>
      </c>
    </row>
    <row r="213" spans="1:18" ht="12.75" customHeight="1" x14ac:dyDescent="0.2">
      <c r="A213" s="11"/>
      <c r="B213" s="71" t="s">
        <v>204</v>
      </c>
      <c r="C213" s="71"/>
      <c r="D213" s="71"/>
      <c r="E213" s="71"/>
      <c r="F213" s="71"/>
      <c r="G213" s="71"/>
      <c r="H213" s="72"/>
      <c r="I213" s="12">
        <v>92</v>
      </c>
      <c r="J213" s="14">
        <v>13</v>
      </c>
      <c r="K213" s="14">
        <v>1</v>
      </c>
      <c r="L213" s="13" t="s">
        <v>15</v>
      </c>
      <c r="M213" s="12" t="s">
        <v>15</v>
      </c>
      <c r="N213" s="50">
        <v>20000</v>
      </c>
      <c r="O213" s="73"/>
      <c r="P213" s="74"/>
      <c r="Q213" s="50">
        <v>3694.24</v>
      </c>
      <c r="R213" s="57">
        <f t="shared" si="3"/>
        <v>18.4712</v>
      </c>
    </row>
    <row r="214" spans="1:18" ht="12.75" customHeight="1" x14ac:dyDescent="0.2">
      <c r="A214" s="11"/>
      <c r="B214" s="71" t="s">
        <v>96</v>
      </c>
      <c r="C214" s="71"/>
      <c r="D214" s="71"/>
      <c r="E214" s="71"/>
      <c r="F214" s="71"/>
      <c r="G214" s="71"/>
      <c r="H214" s="72"/>
      <c r="I214" s="12">
        <v>92</v>
      </c>
      <c r="J214" s="14">
        <v>13</v>
      </c>
      <c r="K214" s="14">
        <v>1</v>
      </c>
      <c r="L214" s="13" t="s">
        <v>95</v>
      </c>
      <c r="M214" s="12" t="s">
        <v>3</v>
      </c>
      <c r="N214" s="50">
        <v>20000</v>
      </c>
      <c r="O214" s="73"/>
      <c r="P214" s="74"/>
      <c r="Q214" s="50">
        <v>3694.24</v>
      </c>
      <c r="R214" s="57">
        <f t="shared" si="3"/>
        <v>18.4712</v>
      </c>
    </row>
    <row r="215" spans="1:18" ht="12.75" customHeight="1" x14ac:dyDescent="0.2">
      <c r="A215" s="11"/>
      <c r="B215" s="71" t="s">
        <v>203</v>
      </c>
      <c r="C215" s="71"/>
      <c r="D215" s="71"/>
      <c r="E215" s="71"/>
      <c r="F215" s="71"/>
      <c r="G215" s="71"/>
      <c r="H215" s="72"/>
      <c r="I215" s="12">
        <v>92</v>
      </c>
      <c r="J215" s="14">
        <v>13</v>
      </c>
      <c r="K215" s="14">
        <v>1</v>
      </c>
      <c r="L215" s="13" t="s">
        <v>202</v>
      </c>
      <c r="M215" s="12" t="s">
        <v>3</v>
      </c>
      <c r="N215" s="50">
        <v>20000</v>
      </c>
      <c r="O215" s="73"/>
      <c r="P215" s="74"/>
      <c r="Q215" s="50">
        <v>3694.24</v>
      </c>
      <c r="R215" s="57">
        <f t="shared" si="3"/>
        <v>18.4712</v>
      </c>
    </row>
    <row r="216" spans="1:18" ht="12.75" customHeight="1" x14ac:dyDescent="0.2">
      <c r="A216" s="11"/>
      <c r="B216" s="71" t="s">
        <v>201</v>
      </c>
      <c r="C216" s="71"/>
      <c r="D216" s="71"/>
      <c r="E216" s="71"/>
      <c r="F216" s="71"/>
      <c r="G216" s="71"/>
      <c r="H216" s="72"/>
      <c r="I216" s="12">
        <v>92</v>
      </c>
      <c r="J216" s="14">
        <v>13</v>
      </c>
      <c r="K216" s="14">
        <v>1</v>
      </c>
      <c r="L216" s="13" t="s">
        <v>199</v>
      </c>
      <c r="M216" s="12" t="s">
        <v>3</v>
      </c>
      <c r="N216" s="50">
        <v>20000</v>
      </c>
      <c r="O216" s="73"/>
      <c r="P216" s="74"/>
      <c r="Q216" s="50">
        <v>3694.24</v>
      </c>
      <c r="R216" s="57">
        <f t="shared" si="3"/>
        <v>18.4712</v>
      </c>
    </row>
    <row r="217" spans="1:18" ht="12.75" customHeight="1" x14ac:dyDescent="0.2">
      <c r="A217" s="11"/>
      <c r="B217" s="75" t="s">
        <v>200</v>
      </c>
      <c r="C217" s="75"/>
      <c r="D217" s="75"/>
      <c r="E217" s="75"/>
      <c r="F217" s="75"/>
      <c r="G217" s="75"/>
      <c r="H217" s="76"/>
      <c r="I217" s="15">
        <v>92</v>
      </c>
      <c r="J217" s="17">
        <v>13</v>
      </c>
      <c r="K217" s="17">
        <v>1</v>
      </c>
      <c r="L217" s="16" t="s">
        <v>199</v>
      </c>
      <c r="M217" s="15" t="s">
        <v>198</v>
      </c>
      <c r="N217" s="51">
        <v>20000</v>
      </c>
      <c r="O217" s="77"/>
      <c r="P217" s="78"/>
      <c r="Q217" s="51">
        <v>3694.24</v>
      </c>
      <c r="R217" s="57">
        <f t="shared" si="3"/>
        <v>18.4712</v>
      </c>
    </row>
    <row r="218" spans="1:18" ht="21.75" customHeight="1" x14ac:dyDescent="0.2">
      <c r="A218" s="11"/>
      <c r="B218" s="71" t="s">
        <v>197</v>
      </c>
      <c r="C218" s="71"/>
      <c r="D218" s="71"/>
      <c r="E218" s="71"/>
      <c r="F218" s="71"/>
      <c r="G218" s="71"/>
      <c r="H218" s="72"/>
      <c r="I218" s="12">
        <v>92</v>
      </c>
      <c r="J218" s="14">
        <v>14</v>
      </c>
      <c r="K218" s="14">
        <v>0</v>
      </c>
      <c r="L218" s="13" t="s">
        <v>15</v>
      </c>
      <c r="M218" s="12" t="s">
        <v>15</v>
      </c>
      <c r="N218" s="50">
        <v>4581400</v>
      </c>
      <c r="O218" s="73"/>
      <c r="P218" s="74"/>
      <c r="Q218" s="50">
        <v>2765498</v>
      </c>
      <c r="R218" s="57">
        <f t="shared" si="3"/>
        <v>60.363600646090717</v>
      </c>
    </row>
    <row r="219" spans="1:18" ht="21.75" customHeight="1" x14ac:dyDescent="0.2">
      <c r="A219" s="11"/>
      <c r="B219" s="71" t="s">
        <v>196</v>
      </c>
      <c r="C219" s="71"/>
      <c r="D219" s="71"/>
      <c r="E219" s="71"/>
      <c r="F219" s="71"/>
      <c r="G219" s="71"/>
      <c r="H219" s="72"/>
      <c r="I219" s="12">
        <v>92</v>
      </c>
      <c r="J219" s="14">
        <v>14</v>
      </c>
      <c r="K219" s="14">
        <v>1</v>
      </c>
      <c r="L219" s="13" t="s">
        <v>15</v>
      </c>
      <c r="M219" s="12" t="s">
        <v>15</v>
      </c>
      <c r="N219" s="50">
        <v>925400</v>
      </c>
      <c r="O219" s="73"/>
      <c r="P219" s="74"/>
      <c r="Q219" s="50">
        <v>503291</v>
      </c>
      <c r="R219" s="57">
        <f t="shared" si="3"/>
        <v>54.386319429435922</v>
      </c>
    </row>
    <row r="220" spans="1:18" ht="12.75" customHeight="1" x14ac:dyDescent="0.2">
      <c r="A220" s="11"/>
      <c r="B220" s="71" t="s">
        <v>190</v>
      </c>
      <c r="C220" s="71"/>
      <c r="D220" s="71"/>
      <c r="E220" s="71"/>
      <c r="F220" s="71"/>
      <c r="G220" s="71"/>
      <c r="H220" s="72"/>
      <c r="I220" s="12">
        <v>92</v>
      </c>
      <c r="J220" s="14">
        <v>14</v>
      </c>
      <c r="K220" s="14">
        <v>1</v>
      </c>
      <c r="L220" s="13" t="s">
        <v>189</v>
      </c>
      <c r="M220" s="12" t="s">
        <v>3</v>
      </c>
      <c r="N220" s="50">
        <v>925400</v>
      </c>
      <c r="O220" s="73"/>
      <c r="P220" s="74"/>
      <c r="Q220" s="50">
        <v>503291</v>
      </c>
      <c r="R220" s="57">
        <f t="shared" si="3"/>
        <v>54.386319429435922</v>
      </c>
    </row>
    <row r="221" spans="1:18" ht="12.75" customHeight="1" x14ac:dyDescent="0.2">
      <c r="A221" s="11"/>
      <c r="B221" s="71" t="s">
        <v>195</v>
      </c>
      <c r="C221" s="71"/>
      <c r="D221" s="71"/>
      <c r="E221" s="71"/>
      <c r="F221" s="71"/>
      <c r="G221" s="71"/>
      <c r="H221" s="72"/>
      <c r="I221" s="12">
        <v>92</v>
      </c>
      <c r="J221" s="14">
        <v>14</v>
      </c>
      <c r="K221" s="14">
        <v>1</v>
      </c>
      <c r="L221" s="13" t="s">
        <v>194</v>
      </c>
      <c r="M221" s="12" t="s">
        <v>3</v>
      </c>
      <c r="N221" s="50">
        <v>925400</v>
      </c>
      <c r="O221" s="73"/>
      <c r="P221" s="74"/>
      <c r="Q221" s="50">
        <v>503291</v>
      </c>
      <c r="R221" s="57">
        <f t="shared" si="3"/>
        <v>54.386319429435922</v>
      </c>
    </row>
    <row r="222" spans="1:18" ht="21.75" customHeight="1" x14ac:dyDescent="0.2">
      <c r="A222" s="11"/>
      <c r="B222" s="71" t="s">
        <v>193</v>
      </c>
      <c r="C222" s="71"/>
      <c r="D222" s="71"/>
      <c r="E222" s="71"/>
      <c r="F222" s="71"/>
      <c r="G222" s="71"/>
      <c r="H222" s="72"/>
      <c r="I222" s="12">
        <v>92</v>
      </c>
      <c r="J222" s="14">
        <v>14</v>
      </c>
      <c r="K222" s="14">
        <v>1</v>
      </c>
      <c r="L222" s="13" t="s">
        <v>192</v>
      </c>
      <c r="M222" s="12" t="s">
        <v>3</v>
      </c>
      <c r="N222" s="50">
        <v>925400</v>
      </c>
      <c r="O222" s="73"/>
      <c r="P222" s="74"/>
      <c r="Q222" s="50">
        <v>503291</v>
      </c>
      <c r="R222" s="57">
        <f t="shared" si="3"/>
        <v>54.386319429435922</v>
      </c>
    </row>
    <row r="223" spans="1:18" ht="12.75" customHeight="1" x14ac:dyDescent="0.2">
      <c r="A223" s="11"/>
      <c r="B223" s="75" t="s">
        <v>185</v>
      </c>
      <c r="C223" s="75"/>
      <c r="D223" s="75"/>
      <c r="E223" s="75"/>
      <c r="F223" s="75"/>
      <c r="G223" s="75"/>
      <c r="H223" s="76"/>
      <c r="I223" s="15">
        <v>92</v>
      </c>
      <c r="J223" s="17">
        <v>14</v>
      </c>
      <c r="K223" s="17">
        <v>1</v>
      </c>
      <c r="L223" s="16" t="s">
        <v>192</v>
      </c>
      <c r="M223" s="15" t="s">
        <v>183</v>
      </c>
      <c r="N223" s="51">
        <v>925400</v>
      </c>
      <c r="O223" s="77"/>
      <c r="P223" s="78"/>
      <c r="Q223" s="51">
        <v>503291</v>
      </c>
      <c r="R223" s="57">
        <f t="shared" si="3"/>
        <v>54.386319429435922</v>
      </c>
    </row>
    <row r="224" spans="1:18" ht="12.75" customHeight="1" x14ac:dyDescent="0.2">
      <c r="A224" s="11"/>
      <c r="B224" s="71" t="s">
        <v>191</v>
      </c>
      <c r="C224" s="71"/>
      <c r="D224" s="71"/>
      <c r="E224" s="71"/>
      <c r="F224" s="71"/>
      <c r="G224" s="71"/>
      <c r="H224" s="72"/>
      <c r="I224" s="12">
        <v>92</v>
      </c>
      <c r="J224" s="14">
        <v>14</v>
      </c>
      <c r="K224" s="14">
        <v>3</v>
      </c>
      <c r="L224" s="13" t="s">
        <v>15</v>
      </c>
      <c r="M224" s="12" t="s">
        <v>15</v>
      </c>
      <c r="N224" s="50">
        <v>3656000</v>
      </c>
      <c r="O224" s="73"/>
      <c r="P224" s="74"/>
      <c r="Q224" s="50">
        <v>2262207</v>
      </c>
      <c r="R224" s="57">
        <f t="shared" si="3"/>
        <v>61.876559080962799</v>
      </c>
    </row>
    <row r="225" spans="1:18" ht="12.75" customHeight="1" x14ac:dyDescent="0.2">
      <c r="A225" s="11"/>
      <c r="B225" s="71" t="s">
        <v>190</v>
      </c>
      <c r="C225" s="71"/>
      <c r="D225" s="71"/>
      <c r="E225" s="71"/>
      <c r="F225" s="71"/>
      <c r="G225" s="71"/>
      <c r="H225" s="72"/>
      <c r="I225" s="12">
        <v>92</v>
      </c>
      <c r="J225" s="14">
        <v>14</v>
      </c>
      <c r="K225" s="14">
        <v>3</v>
      </c>
      <c r="L225" s="13" t="s">
        <v>189</v>
      </c>
      <c r="M225" s="12" t="s">
        <v>3</v>
      </c>
      <c r="N225" s="50">
        <v>3656000</v>
      </c>
      <c r="O225" s="73"/>
      <c r="P225" s="74"/>
      <c r="Q225" s="50">
        <v>2262207</v>
      </c>
      <c r="R225" s="57">
        <f t="shared" si="3"/>
        <v>61.876559080962799</v>
      </c>
    </row>
    <row r="226" spans="1:18" ht="12.75" customHeight="1" x14ac:dyDescent="0.2">
      <c r="A226" s="11"/>
      <c r="B226" s="71" t="s">
        <v>188</v>
      </c>
      <c r="C226" s="71"/>
      <c r="D226" s="71"/>
      <c r="E226" s="71"/>
      <c r="F226" s="71"/>
      <c r="G226" s="71"/>
      <c r="H226" s="72"/>
      <c r="I226" s="12">
        <v>92</v>
      </c>
      <c r="J226" s="14">
        <v>14</v>
      </c>
      <c r="K226" s="14">
        <v>3</v>
      </c>
      <c r="L226" s="13" t="s">
        <v>187</v>
      </c>
      <c r="M226" s="12" t="s">
        <v>3</v>
      </c>
      <c r="N226" s="50">
        <v>3656000</v>
      </c>
      <c r="O226" s="73"/>
      <c r="P226" s="74"/>
      <c r="Q226" s="50">
        <v>2262207</v>
      </c>
      <c r="R226" s="57">
        <f t="shared" si="3"/>
        <v>61.876559080962799</v>
      </c>
    </row>
    <row r="227" spans="1:18" ht="12.75" customHeight="1" x14ac:dyDescent="0.2">
      <c r="A227" s="11"/>
      <c r="B227" s="71" t="s">
        <v>186</v>
      </c>
      <c r="C227" s="71"/>
      <c r="D227" s="71"/>
      <c r="E227" s="71"/>
      <c r="F227" s="71"/>
      <c r="G227" s="71"/>
      <c r="H227" s="72"/>
      <c r="I227" s="12">
        <v>92</v>
      </c>
      <c r="J227" s="14">
        <v>14</v>
      </c>
      <c r="K227" s="14">
        <v>3</v>
      </c>
      <c r="L227" s="13" t="s">
        <v>184</v>
      </c>
      <c r="M227" s="12" t="s">
        <v>3</v>
      </c>
      <c r="N227" s="50">
        <v>3656000</v>
      </c>
      <c r="O227" s="73"/>
      <c r="P227" s="74"/>
      <c r="Q227" s="50">
        <v>2262207</v>
      </c>
      <c r="R227" s="57">
        <f t="shared" si="3"/>
        <v>61.876559080962799</v>
      </c>
    </row>
    <row r="228" spans="1:18" ht="12.75" customHeight="1" x14ac:dyDescent="0.2">
      <c r="A228" s="11"/>
      <c r="B228" s="75" t="s">
        <v>185</v>
      </c>
      <c r="C228" s="75"/>
      <c r="D228" s="75"/>
      <c r="E228" s="75"/>
      <c r="F228" s="75"/>
      <c r="G228" s="75"/>
      <c r="H228" s="76"/>
      <c r="I228" s="15">
        <v>92</v>
      </c>
      <c r="J228" s="17">
        <v>14</v>
      </c>
      <c r="K228" s="17">
        <v>3</v>
      </c>
      <c r="L228" s="16" t="s">
        <v>184</v>
      </c>
      <c r="M228" s="15" t="s">
        <v>183</v>
      </c>
      <c r="N228" s="51">
        <v>3656000</v>
      </c>
      <c r="O228" s="77"/>
      <c r="P228" s="78"/>
      <c r="Q228" s="51">
        <v>2262207</v>
      </c>
      <c r="R228" s="57">
        <f t="shared" si="3"/>
        <v>61.876559080962799</v>
      </c>
    </row>
    <row r="229" spans="1:18" ht="21.75" customHeight="1" x14ac:dyDescent="0.2">
      <c r="A229" s="11"/>
      <c r="B229" s="71" t="s">
        <v>182</v>
      </c>
      <c r="C229" s="71"/>
      <c r="D229" s="71"/>
      <c r="E229" s="71"/>
      <c r="F229" s="71"/>
      <c r="G229" s="71"/>
      <c r="H229" s="72"/>
      <c r="I229" s="12">
        <v>301</v>
      </c>
      <c r="J229" s="14">
        <v>0</v>
      </c>
      <c r="K229" s="14">
        <v>0</v>
      </c>
      <c r="L229" s="13" t="s">
        <v>15</v>
      </c>
      <c r="M229" s="12" t="s">
        <v>15</v>
      </c>
      <c r="N229" s="50">
        <v>25121312.300000001</v>
      </c>
      <c r="O229" s="73"/>
      <c r="P229" s="74"/>
      <c r="Q229" s="50">
        <v>11765014.77</v>
      </c>
      <c r="R229" s="57">
        <f t="shared" si="3"/>
        <v>46.832803276761936</v>
      </c>
    </row>
    <row r="230" spans="1:18" ht="12.75" customHeight="1" x14ac:dyDescent="0.2">
      <c r="A230" s="11"/>
      <c r="B230" s="71" t="s">
        <v>140</v>
      </c>
      <c r="C230" s="71"/>
      <c r="D230" s="71"/>
      <c r="E230" s="71"/>
      <c r="F230" s="71"/>
      <c r="G230" s="71"/>
      <c r="H230" s="72"/>
      <c r="I230" s="12">
        <v>301</v>
      </c>
      <c r="J230" s="14">
        <v>1</v>
      </c>
      <c r="K230" s="14">
        <v>0</v>
      </c>
      <c r="L230" s="13" t="s">
        <v>15</v>
      </c>
      <c r="M230" s="12" t="s">
        <v>15</v>
      </c>
      <c r="N230" s="50">
        <v>6600</v>
      </c>
      <c r="O230" s="73"/>
      <c r="P230" s="74"/>
      <c r="Q230" s="50">
        <v>3990</v>
      </c>
      <c r="R230" s="57">
        <f t="shared" si="3"/>
        <v>60.454545454545453</v>
      </c>
    </row>
    <row r="231" spans="1:18" ht="12.75" customHeight="1" x14ac:dyDescent="0.2">
      <c r="A231" s="11"/>
      <c r="B231" s="71" t="s">
        <v>125</v>
      </c>
      <c r="C231" s="71"/>
      <c r="D231" s="71"/>
      <c r="E231" s="71"/>
      <c r="F231" s="71"/>
      <c r="G231" s="71"/>
      <c r="H231" s="72"/>
      <c r="I231" s="12">
        <v>301</v>
      </c>
      <c r="J231" s="14">
        <v>1</v>
      </c>
      <c r="K231" s="14">
        <v>13</v>
      </c>
      <c r="L231" s="13" t="s">
        <v>15</v>
      </c>
      <c r="M231" s="12" t="s">
        <v>15</v>
      </c>
      <c r="N231" s="50">
        <v>6600</v>
      </c>
      <c r="O231" s="73"/>
      <c r="P231" s="74"/>
      <c r="Q231" s="50">
        <v>3990</v>
      </c>
      <c r="R231" s="57">
        <f t="shared" si="3"/>
        <v>60.454545454545453</v>
      </c>
    </row>
    <row r="232" spans="1:18" ht="21.75" customHeight="1" x14ac:dyDescent="0.2">
      <c r="A232" s="11"/>
      <c r="B232" s="71" t="s">
        <v>181</v>
      </c>
      <c r="C232" s="71"/>
      <c r="D232" s="71"/>
      <c r="E232" s="71"/>
      <c r="F232" s="71"/>
      <c r="G232" s="71"/>
      <c r="H232" s="72"/>
      <c r="I232" s="12">
        <v>301</v>
      </c>
      <c r="J232" s="14">
        <v>1</v>
      </c>
      <c r="K232" s="14">
        <v>13</v>
      </c>
      <c r="L232" s="13" t="s">
        <v>180</v>
      </c>
      <c r="M232" s="12" t="s">
        <v>3</v>
      </c>
      <c r="N232" s="50">
        <v>6600</v>
      </c>
      <c r="O232" s="73"/>
      <c r="P232" s="74"/>
      <c r="Q232" s="50">
        <v>3990</v>
      </c>
      <c r="R232" s="57">
        <f t="shared" si="3"/>
        <v>60.454545454545453</v>
      </c>
    </row>
    <row r="233" spans="1:18" ht="21.75" customHeight="1" x14ac:dyDescent="0.2">
      <c r="A233" s="11"/>
      <c r="B233" s="71" t="s">
        <v>181</v>
      </c>
      <c r="C233" s="71"/>
      <c r="D233" s="71"/>
      <c r="E233" s="71"/>
      <c r="F233" s="71"/>
      <c r="G233" s="71"/>
      <c r="H233" s="72"/>
      <c r="I233" s="12">
        <v>301</v>
      </c>
      <c r="J233" s="14">
        <v>1</v>
      </c>
      <c r="K233" s="14">
        <v>13</v>
      </c>
      <c r="L233" s="13" t="s">
        <v>180</v>
      </c>
      <c r="M233" s="12" t="s">
        <v>3</v>
      </c>
      <c r="N233" s="50">
        <v>6600</v>
      </c>
      <c r="O233" s="73"/>
      <c r="P233" s="74"/>
      <c r="Q233" s="50">
        <v>3990</v>
      </c>
      <c r="R233" s="57">
        <f t="shared" si="3"/>
        <v>60.454545454545453</v>
      </c>
    </row>
    <row r="234" spans="1:18" ht="12.75" customHeight="1" x14ac:dyDescent="0.2">
      <c r="A234" s="11"/>
      <c r="B234" s="71" t="s">
        <v>168</v>
      </c>
      <c r="C234" s="71"/>
      <c r="D234" s="71"/>
      <c r="E234" s="71"/>
      <c r="F234" s="71"/>
      <c r="G234" s="71"/>
      <c r="H234" s="72"/>
      <c r="I234" s="12">
        <v>301</v>
      </c>
      <c r="J234" s="14">
        <v>1</v>
      </c>
      <c r="K234" s="14">
        <v>13</v>
      </c>
      <c r="L234" s="13" t="s">
        <v>179</v>
      </c>
      <c r="M234" s="12" t="s">
        <v>3</v>
      </c>
      <c r="N234" s="50">
        <v>6600</v>
      </c>
      <c r="O234" s="73"/>
      <c r="P234" s="74"/>
      <c r="Q234" s="50">
        <v>3990</v>
      </c>
      <c r="R234" s="57">
        <f t="shared" si="3"/>
        <v>60.454545454545453</v>
      </c>
    </row>
    <row r="235" spans="1:18" ht="12.75" customHeight="1" x14ac:dyDescent="0.2">
      <c r="A235" s="11"/>
      <c r="B235" s="75" t="s">
        <v>9</v>
      </c>
      <c r="C235" s="75"/>
      <c r="D235" s="75"/>
      <c r="E235" s="75"/>
      <c r="F235" s="75"/>
      <c r="G235" s="75"/>
      <c r="H235" s="76"/>
      <c r="I235" s="15">
        <v>301</v>
      </c>
      <c r="J235" s="17">
        <v>1</v>
      </c>
      <c r="K235" s="17">
        <v>13</v>
      </c>
      <c r="L235" s="16" t="s">
        <v>179</v>
      </c>
      <c r="M235" s="15" t="s">
        <v>8</v>
      </c>
      <c r="N235" s="51">
        <v>6600</v>
      </c>
      <c r="O235" s="77"/>
      <c r="P235" s="78"/>
      <c r="Q235" s="51">
        <v>3990</v>
      </c>
      <c r="R235" s="57">
        <f t="shared" si="3"/>
        <v>60.454545454545453</v>
      </c>
    </row>
    <row r="236" spans="1:18" ht="12.75" customHeight="1" x14ac:dyDescent="0.2">
      <c r="A236" s="11"/>
      <c r="B236" s="71" t="s">
        <v>33</v>
      </c>
      <c r="C236" s="71"/>
      <c r="D236" s="71"/>
      <c r="E236" s="71"/>
      <c r="F236" s="71"/>
      <c r="G236" s="71"/>
      <c r="H236" s="72"/>
      <c r="I236" s="12">
        <v>301</v>
      </c>
      <c r="J236" s="14">
        <v>7</v>
      </c>
      <c r="K236" s="14">
        <v>0</v>
      </c>
      <c r="L236" s="13" t="s">
        <v>15</v>
      </c>
      <c r="M236" s="12" t="s">
        <v>15</v>
      </c>
      <c r="N236" s="50">
        <v>4729364</v>
      </c>
      <c r="O236" s="73"/>
      <c r="P236" s="74"/>
      <c r="Q236" s="50">
        <v>2463327.1</v>
      </c>
      <c r="R236" s="57">
        <f t="shared" si="3"/>
        <v>52.085800543159721</v>
      </c>
    </row>
    <row r="237" spans="1:18" ht="12.75" customHeight="1" x14ac:dyDescent="0.2">
      <c r="A237" s="11"/>
      <c r="B237" s="71" t="s">
        <v>178</v>
      </c>
      <c r="C237" s="71"/>
      <c r="D237" s="71"/>
      <c r="E237" s="71"/>
      <c r="F237" s="71"/>
      <c r="G237" s="71"/>
      <c r="H237" s="72"/>
      <c r="I237" s="12">
        <v>301</v>
      </c>
      <c r="J237" s="14">
        <v>7</v>
      </c>
      <c r="K237" s="14">
        <v>3</v>
      </c>
      <c r="L237" s="13" t="s">
        <v>15</v>
      </c>
      <c r="M237" s="12" t="s">
        <v>15</v>
      </c>
      <c r="N237" s="50">
        <v>4579364</v>
      </c>
      <c r="O237" s="73"/>
      <c r="P237" s="74"/>
      <c r="Q237" s="50">
        <v>2325941.13</v>
      </c>
      <c r="R237" s="57">
        <f t="shared" si="3"/>
        <v>50.79179401331713</v>
      </c>
    </row>
    <row r="238" spans="1:18" ht="12.75" customHeight="1" x14ac:dyDescent="0.2">
      <c r="A238" s="11"/>
      <c r="B238" s="71" t="s">
        <v>111</v>
      </c>
      <c r="C238" s="71"/>
      <c r="D238" s="71"/>
      <c r="E238" s="71"/>
      <c r="F238" s="71"/>
      <c r="G238" s="71"/>
      <c r="H238" s="72"/>
      <c r="I238" s="12">
        <v>301</v>
      </c>
      <c r="J238" s="14">
        <v>7</v>
      </c>
      <c r="K238" s="14">
        <v>3</v>
      </c>
      <c r="L238" s="13" t="s">
        <v>110</v>
      </c>
      <c r="M238" s="12" t="s">
        <v>3</v>
      </c>
      <c r="N238" s="50">
        <v>259000</v>
      </c>
      <c r="O238" s="73"/>
      <c r="P238" s="74"/>
      <c r="Q238" s="50">
        <v>68671.12</v>
      </c>
      <c r="R238" s="57">
        <f t="shared" si="3"/>
        <v>26.513945945945945</v>
      </c>
    </row>
    <row r="239" spans="1:18" ht="12.75" customHeight="1" x14ac:dyDescent="0.2">
      <c r="A239" s="11"/>
      <c r="B239" s="71" t="s">
        <v>109</v>
      </c>
      <c r="C239" s="71"/>
      <c r="D239" s="71"/>
      <c r="E239" s="71"/>
      <c r="F239" s="71"/>
      <c r="G239" s="71"/>
      <c r="H239" s="72"/>
      <c r="I239" s="12">
        <v>301</v>
      </c>
      <c r="J239" s="14">
        <v>7</v>
      </c>
      <c r="K239" s="14">
        <v>3</v>
      </c>
      <c r="L239" s="13" t="s">
        <v>108</v>
      </c>
      <c r="M239" s="12" t="s">
        <v>3</v>
      </c>
      <c r="N239" s="50">
        <v>259000</v>
      </c>
      <c r="O239" s="73"/>
      <c r="P239" s="74"/>
      <c r="Q239" s="50">
        <v>68671.12</v>
      </c>
      <c r="R239" s="57">
        <f t="shared" si="3"/>
        <v>26.513945945945945</v>
      </c>
    </row>
    <row r="240" spans="1:18" ht="12.75" customHeight="1" x14ac:dyDescent="0.2">
      <c r="A240" s="11"/>
      <c r="B240" s="71" t="s">
        <v>107</v>
      </c>
      <c r="C240" s="71"/>
      <c r="D240" s="71"/>
      <c r="E240" s="71"/>
      <c r="F240" s="71"/>
      <c r="G240" s="71"/>
      <c r="H240" s="72"/>
      <c r="I240" s="12">
        <v>301</v>
      </c>
      <c r="J240" s="14">
        <v>7</v>
      </c>
      <c r="K240" s="14">
        <v>3</v>
      </c>
      <c r="L240" s="13" t="s">
        <v>106</v>
      </c>
      <c r="M240" s="12" t="s">
        <v>3</v>
      </c>
      <c r="N240" s="50">
        <v>259000</v>
      </c>
      <c r="O240" s="73"/>
      <c r="P240" s="74"/>
      <c r="Q240" s="50">
        <v>68671.12</v>
      </c>
      <c r="R240" s="57">
        <f t="shared" si="3"/>
        <v>26.513945945945945</v>
      </c>
    </row>
    <row r="241" spans="1:18" ht="21.75" customHeight="1" x14ac:dyDescent="0.2">
      <c r="A241" s="11"/>
      <c r="B241" s="75" t="s">
        <v>156</v>
      </c>
      <c r="C241" s="75"/>
      <c r="D241" s="75"/>
      <c r="E241" s="75"/>
      <c r="F241" s="75"/>
      <c r="G241" s="75"/>
      <c r="H241" s="76"/>
      <c r="I241" s="15">
        <v>301</v>
      </c>
      <c r="J241" s="17">
        <v>7</v>
      </c>
      <c r="K241" s="17">
        <v>3</v>
      </c>
      <c r="L241" s="16" t="s">
        <v>106</v>
      </c>
      <c r="M241" s="15" t="s">
        <v>154</v>
      </c>
      <c r="N241" s="51">
        <v>259000</v>
      </c>
      <c r="O241" s="77"/>
      <c r="P241" s="78"/>
      <c r="Q241" s="51">
        <v>68671.12</v>
      </c>
      <c r="R241" s="57">
        <f t="shared" si="3"/>
        <v>26.513945945945945</v>
      </c>
    </row>
    <row r="242" spans="1:18" ht="21.75" customHeight="1" x14ac:dyDescent="0.2">
      <c r="A242" s="11"/>
      <c r="B242" s="71" t="s">
        <v>177</v>
      </c>
      <c r="C242" s="71"/>
      <c r="D242" s="71"/>
      <c r="E242" s="71"/>
      <c r="F242" s="71"/>
      <c r="G242" s="71"/>
      <c r="H242" s="72"/>
      <c r="I242" s="12">
        <v>301</v>
      </c>
      <c r="J242" s="14">
        <v>7</v>
      </c>
      <c r="K242" s="14">
        <v>3</v>
      </c>
      <c r="L242" s="13" t="s">
        <v>176</v>
      </c>
      <c r="M242" s="12" t="s">
        <v>3</v>
      </c>
      <c r="N242" s="50">
        <v>4320364</v>
      </c>
      <c r="O242" s="73"/>
      <c r="P242" s="74"/>
      <c r="Q242" s="50">
        <v>2257270.0099999998</v>
      </c>
      <c r="R242" s="57">
        <f t="shared" si="3"/>
        <v>52.247218289940378</v>
      </c>
    </row>
    <row r="243" spans="1:18" ht="32.25" customHeight="1" x14ac:dyDescent="0.2">
      <c r="A243" s="11"/>
      <c r="B243" s="71" t="s">
        <v>175</v>
      </c>
      <c r="C243" s="71"/>
      <c r="D243" s="71"/>
      <c r="E243" s="71"/>
      <c r="F243" s="71"/>
      <c r="G243" s="71"/>
      <c r="H243" s="72"/>
      <c r="I243" s="12">
        <v>301</v>
      </c>
      <c r="J243" s="14">
        <v>7</v>
      </c>
      <c r="K243" s="14">
        <v>3</v>
      </c>
      <c r="L243" s="13" t="s">
        <v>174</v>
      </c>
      <c r="M243" s="12" t="s">
        <v>3</v>
      </c>
      <c r="N243" s="50">
        <v>4320364</v>
      </c>
      <c r="O243" s="73"/>
      <c r="P243" s="74"/>
      <c r="Q243" s="50">
        <v>2257270.0099999998</v>
      </c>
      <c r="R243" s="57">
        <f t="shared" si="3"/>
        <v>52.247218289940378</v>
      </c>
    </row>
    <row r="244" spans="1:18" ht="12.75" customHeight="1" x14ac:dyDescent="0.2">
      <c r="A244" s="11"/>
      <c r="B244" s="71" t="s">
        <v>75</v>
      </c>
      <c r="C244" s="71"/>
      <c r="D244" s="71"/>
      <c r="E244" s="71"/>
      <c r="F244" s="71"/>
      <c r="G244" s="71"/>
      <c r="H244" s="72"/>
      <c r="I244" s="12">
        <v>301</v>
      </c>
      <c r="J244" s="14">
        <v>7</v>
      </c>
      <c r="K244" s="14">
        <v>3</v>
      </c>
      <c r="L244" s="13" t="s">
        <v>173</v>
      </c>
      <c r="M244" s="12" t="s">
        <v>3</v>
      </c>
      <c r="N244" s="50">
        <v>2838300</v>
      </c>
      <c r="O244" s="73"/>
      <c r="P244" s="74"/>
      <c r="Q244" s="50">
        <v>1649770.01</v>
      </c>
      <c r="R244" s="57">
        <f t="shared" si="3"/>
        <v>58.125286615227424</v>
      </c>
    </row>
    <row r="245" spans="1:18" ht="21.75" customHeight="1" x14ac:dyDescent="0.2">
      <c r="A245" s="11"/>
      <c r="B245" s="75" t="s">
        <v>156</v>
      </c>
      <c r="C245" s="75"/>
      <c r="D245" s="75"/>
      <c r="E245" s="75"/>
      <c r="F245" s="75"/>
      <c r="G245" s="75"/>
      <c r="H245" s="76"/>
      <c r="I245" s="15">
        <v>301</v>
      </c>
      <c r="J245" s="17">
        <v>7</v>
      </c>
      <c r="K245" s="17">
        <v>3</v>
      </c>
      <c r="L245" s="16" t="s">
        <v>173</v>
      </c>
      <c r="M245" s="15" t="s">
        <v>154</v>
      </c>
      <c r="N245" s="51">
        <v>2838300</v>
      </c>
      <c r="O245" s="77"/>
      <c r="P245" s="78"/>
      <c r="Q245" s="51">
        <v>1649770.01</v>
      </c>
      <c r="R245" s="57">
        <f t="shared" si="3"/>
        <v>58.125286615227424</v>
      </c>
    </row>
    <row r="246" spans="1:18" ht="21.75" customHeight="1" x14ac:dyDescent="0.2">
      <c r="A246" s="11"/>
      <c r="B246" s="71" t="s">
        <v>116</v>
      </c>
      <c r="C246" s="71"/>
      <c r="D246" s="71"/>
      <c r="E246" s="71"/>
      <c r="F246" s="71"/>
      <c r="G246" s="71"/>
      <c r="H246" s="72"/>
      <c r="I246" s="12">
        <v>301</v>
      </c>
      <c r="J246" s="14">
        <v>7</v>
      </c>
      <c r="K246" s="14">
        <v>3</v>
      </c>
      <c r="L246" s="13" t="s">
        <v>172</v>
      </c>
      <c r="M246" s="12" t="s">
        <v>3</v>
      </c>
      <c r="N246" s="50">
        <v>1482064</v>
      </c>
      <c r="O246" s="73"/>
      <c r="P246" s="74"/>
      <c r="Q246" s="50">
        <v>607500</v>
      </c>
      <c r="R246" s="57">
        <f t="shared" si="3"/>
        <v>40.990132679830289</v>
      </c>
    </row>
    <row r="247" spans="1:18" ht="21.75" customHeight="1" x14ac:dyDescent="0.2">
      <c r="A247" s="11"/>
      <c r="B247" s="75" t="s">
        <v>156</v>
      </c>
      <c r="C247" s="75"/>
      <c r="D247" s="75"/>
      <c r="E247" s="75"/>
      <c r="F247" s="75"/>
      <c r="G247" s="75"/>
      <c r="H247" s="76"/>
      <c r="I247" s="15">
        <v>301</v>
      </c>
      <c r="J247" s="17">
        <v>7</v>
      </c>
      <c r="K247" s="17">
        <v>3</v>
      </c>
      <c r="L247" s="16" t="s">
        <v>172</v>
      </c>
      <c r="M247" s="15" t="s">
        <v>154</v>
      </c>
      <c r="N247" s="51">
        <v>1482064</v>
      </c>
      <c r="O247" s="77"/>
      <c r="P247" s="78"/>
      <c r="Q247" s="51">
        <v>607500</v>
      </c>
      <c r="R247" s="57">
        <f t="shared" si="3"/>
        <v>40.990132679830289</v>
      </c>
    </row>
    <row r="248" spans="1:18" ht="12.75" customHeight="1" x14ac:dyDescent="0.2">
      <c r="A248" s="11"/>
      <c r="B248" s="71" t="s">
        <v>171</v>
      </c>
      <c r="C248" s="71"/>
      <c r="D248" s="71"/>
      <c r="E248" s="71"/>
      <c r="F248" s="71"/>
      <c r="G248" s="71"/>
      <c r="H248" s="72"/>
      <c r="I248" s="12">
        <v>301</v>
      </c>
      <c r="J248" s="14">
        <v>7</v>
      </c>
      <c r="K248" s="14">
        <v>7</v>
      </c>
      <c r="L248" s="13" t="s">
        <v>15</v>
      </c>
      <c r="M248" s="12" t="s">
        <v>15</v>
      </c>
      <c r="N248" s="50">
        <v>150000</v>
      </c>
      <c r="O248" s="73"/>
      <c r="P248" s="74"/>
      <c r="Q248" s="50">
        <v>137385.97</v>
      </c>
      <c r="R248" s="57">
        <f t="shared" si="3"/>
        <v>91.590646666666672</v>
      </c>
    </row>
    <row r="249" spans="1:18" ht="12.75" customHeight="1" x14ac:dyDescent="0.2">
      <c r="A249" s="11"/>
      <c r="B249" s="71" t="s">
        <v>170</v>
      </c>
      <c r="C249" s="71"/>
      <c r="D249" s="71"/>
      <c r="E249" s="71"/>
      <c r="F249" s="71"/>
      <c r="G249" s="71"/>
      <c r="H249" s="72"/>
      <c r="I249" s="12">
        <v>301</v>
      </c>
      <c r="J249" s="14">
        <v>7</v>
      </c>
      <c r="K249" s="14">
        <v>7</v>
      </c>
      <c r="L249" s="13" t="s">
        <v>169</v>
      </c>
      <c r="M249" s="12" t="s">
        <v>3</v>
      </c>
      <c r="N249" s="50">
        <v>150000</v>
      </c>
      <c r="O249" s="73"/>
      <c r="P249" s="74"/>
      <c r="Q249" s="50">
        <v>137385.97</v>
      </c>
      <c r="R249" s="57">
        <f t="shared" si="3"/>
        <v>91.590646666666672</v>
      </c>
    </row>
    <row r="250" spans="1:18" ht="12.75" customHeight="1" x14ac:dyDescent="0.2">
      <c r="A250" s="11"/>
      <c r="B250" s="71" t="s">
        <v>170</v>
      </c>
      <c r="C250" s="71"/>
      <c r="D250" s="71"/>
      <c r="E250" s="71"/>
      <c r="F250" s="71"/>
      <c r="G250" s="71"/>
      <c r="H250" s="72"/>
      <c r="I250" s="12">
        <v>301</v>
      </c>
      <c r="J250" s="14">
        <v>7</v>
      </c>
      <c r="K250" s="14">
        <v>7</v>
      </c>
      <c r="L250" s="13" t="s">
        <v>169</v>
      </c>
      <c r="M250" s="12" t="s">
        <v>3</v>
      </c>
      <c r="N250" s="50">
        <v>150000</v>
      </c>
      <c r="O250" s="73"/>
      <c r="P250" s="74"/>
      <c r="Q250" s="50">
        <v>137385.97</v>
      </c>
      <c r="R250" s="57">
        <f t="shared" si="3"/>
        <v>91.590646666666672</v>
      </c>
    </row>
    <row r="251" spans="1:18" ht="12.75" customHeight="1" x14ac:dyDescent="0.2">
      <c r="A251" s="11"/>
      <c r="B251" s="71" t="s">
        <v>168</v>
      </c>
      <c r="C251" s="71"/>
      <c r="D251" s="71"/>
      <c r="E251" s="71"/>
      <c r="F251" s="71"/>
      <c r="G251" s="71"/>
      <c r="H251" s="72"/>
      <c r="I251" s="12">
        <v>301</v>
      </c>
      <c r="J251" s="14">
        <v>7</v>
      </c>
      <c r="K251" s="14">
        <v>7</v>
      </c>
      <c r="L251" s="13" t="s">
        <v>167</v>
      </c>
      <c r="M251" s="12" t="s">
        <v>3</v>
      </c>
      <c r="N251" s="50">
        <v>150000</v>
      </c>
      <c r="O251" s="73"/>
      <c r="P251" s="74"/>
      <c r="Q251" s="50">
        <v>137385.97</v>
      </c>
      <c r="R251" s="57">
        <f t="shared" si="3"/>
        <v>91.590646666666672</v>
      </c>
    </row>
    <row r="252" spans="1:18" ht="12.75" customHeight="1" x14ac:dyDescent="0.2">
      <c r="A252" s="11"/>
      <c r="B252" s="75" t="s">
        <v>9</v>
      </c>
      <c r="C252" s="75"/>
      <c r="D252" s="75"/>
      <c r="E252" s="75"/>
      <c r="F252" s="75"/>
      <c r="G252" s="75"/>
      <c r="H252" s="76"/>
      <c r="I252" s="15">
        <v>301</v>
      </c>
      <c r="J252" s="17">
        <v>7</v>
      </c>
      <c r="K252" s="17">
        <v>7</v>
      </c>
      <c r="L252" s="16" t="s">
        <v>167</v>
      </c>
      <c r="M252" s="15" t="s">
        <v>8</v>
      </c>
      <c r="N252" s="51">
        <v>150000</v>
      </c>
      <c r="O252" s="77"/>
      <c r="P252" s="78"/>
      <c r="Q252" s="51">
        <v>137385.97</v>
      </c>
      <c r="R252" s="57">
        <f t="shared" si="3"/>
        <v>91.590646666666672</v>
      </c>
    </row>
    <row r="253" spans="1:18" ht="12.75" customHeight="1" x14ac:dyDescent="0.2">
      <c r="A253" s="11"/>
      <c r="B253" s="71" t="s">
        <v>166</v>
      </c>
      <c r="C253" s="71"/>
      <c r="D253" s="71"/>
      <c r="E253" s="71"/>
      <c r="F253" s="71"/>
      <c r="G253" s="71"/>
      <c r="H253" s="72"/>
      <c r="I253" s="12">
        <v>301</v>
      </c>
      <c r="J253" s="14">
        <v>8</v>
      </c>
      <c r="K253" s="14">
        <v>0</v>
      </c>
      <c r="L253" s="13" t="s">
        <v>15</v>
      </c>
      <c r="M253" s="12" t="s">
        <v>15</v>
      </c>
      <c r="N253" s="50">
        <v>15165413.300000001</v>
      </c>
      <c r="O253" s="73"/>
      <c r="P253" s="74"/>
      <c r="Q253" s="50">
        <v>7352697.6699999999</v>
      </c>
      <c r="R253" s="57">
        <f t="shared" si="3"/>
        <v>48.483331937943291</v>
      </c>
    </row>
    <row r="254" spans="1:18" ht="12.75" customHeight="1" x14ac:dyDescent="0.2">
      <c r="A254" s="11"/>
      <c r="B254" s="71" t="s">
        <v>165</v>
      </c>
      <c r="C254" s="71"/>
      <c r="D254" s="71"/>
      <c r="E254" s="71"/>
      <c r="F254" s="71"/>
      <c r="G254" s="71"/>
      <c r="H254" s="72"/>
      <c r="I254" s="12">
        <v>301</v>
      </c>
      <c r="J254" s="14">
        <v>8</v>
      </c>
      <c r="K254" s="14">
        <v>1</v>
      </c>
      <c r="L254" s="13" t="s">
        <v>15</v>
      </c>
      <c r="M254" s="12" t="s">
        <v>15</v>
      </c>
      <c r="N254" s="50">
        <v>12214289.300000001</v>
      </c>
      <c r="O254" s="73"/>
      <c r="P254" s="74"/>
      <c r="Q254" s="50">
        <v>5818540.2199999997</v>
      </c>
      <c r="R254" s="57">
        <f t="shared" si="3"/>
        <v>47.637157407103494</v>
      </c>
    </row>
    <row r="255" spans="1:18" ht="12.75" customHeight="1" x14ac:dyDescent="0.2">
      <c r="A255" s="11"/>
      <c r="B255" s="71" t="s">
        <v>111</v>
      </c>
      <c r="C255" s="71"/>
      <c r="D255" s="71"/>
      <c r="E255" s="71"/>
      <c r="F255" s="71"/>
      <c r="G255" s="71"/>
      <c r="H255" s="72"/>
      <c r="I255" s="12">
        <v>301</v>
      </c>
      <c r="J255" s="14">
        <v>8</v>
      </c>
      <c r="K255" s="14">
        <v>1</v>
      </c>
      <c r="L255" s="13" t="s">
        <v>110</v>
      </c>
      <c r="M255" s="12" t="s">
        <v>3</v>
      </c>
      <c r="N255" s="50">
        <v>1380000</v>
      </c>
      <c r="O255" s="73"/>
      <c r="P255" s="74"/>
      <c r="Q255" s="50">
        <v>445732.49</v>
      </c>
      <c r="R255" s="57">
        <f t="shared" si="3"/>
        <v>32.299455797101452</v>
      </c>
    </row>
    <row r="256" spans="1:18" ht="12.75" customHeight="1" x14ac:dyDescent="0.2">
      <c r="A256" s="11"/>
      <c r="B256" s="71" t="s">
        <v>109</v>
      </c>
      <c r="C256" s="71"/>
      <c r="D256" s="71"/>
      <c r="E256" s="71"/>
      <c r="F256" s="71"/>
      <c r="G256" s="71"/>
      <c r="H256" s="72"/>
      <c r="I256" s="12">
        <v>301</v>
      </c>
      <c r="J256" s="14">
        <v>8</v>
      </c>
      <c r="K256" s="14">
        <v>1</v>
      </c>
      <c r="L256" s="13" t="s">
        <v>108</v>
      </c>
      <c r="M256" s="12" t="s">
        <v>3</v>
      </c>
      <c r="N256" s="50">
        <v>1380000</v>
      </c>
      <c r="O256" s="73"/>
      <c r="P256" s="74"/>
      <c r="Q256" s="50">
        <v>445732.49</v>
      </c>
      <c r="R256" s="57">
        <f t="shared" si="3"/>
        <v>32.299455797101452</v>
      </c>
    </row>
    <row r="257" spans="1:18" ht="12.75" customHeight="1" x14ac:dyDescent="0.2">
      <c r="A257" s="11"/>
      <c r="B257" s="71" t="s">
        <v>107</v>
      </c>
      <c r="C257" s="71"/>
      <c r="D257" s="71"/>
      <c r="E257" s="71"/>
      <c r="F257" s="71"/>
      <c r="G257" s="71"/>
      <c r="H257" s="72"/>
      <c r="I257" s="12">
        <v>301</v>
      </c>
      <c r="J257" s="14">
        <v>8</v>
      </c>
      <c r="K257" s="14">
        <v>1</v>
      </c>
      <c r="L257" s="13" t="s">
        <v>106</v>
      </c>
      <c r="M257" s="12" t="s">
        <v>3</v>
      </c>
      <c r="N257" s="50">
        <v>1380000</v>
      </c>
      <c r="O257" s="73"/>
      <c r="P257" s="74"/>
      <c r="Q257" s="50">
        <v>445732.49</v>
      </c>
      <c r="R257" s="57">
        <f t="shared" si="3"/>
        <v>32.299455797101452</v>
      </c>
    </row>
    <row r="258" spans="1:18" ht="21.75" customHeight="1" x14ac:dyDescent="0.2">
      <c r="A258" s="11"/>
      <c r="B258" s="75" t="s">
        <v>156</v>
      </c>
      <c r="C258" s="75"/>
      <c r="D258" s="75"/>
      <c r="E258" s="75"/>
      <c r="F258" s="75"/>
      <c r="G258" s="75"/>
      <c r="H258" s="76"/>
      <c r="I258" s="15">
        <v>301</v>
      </c>
      <c r="J258" s="17">
        <v>8</v>
      </c>
      <c r="K258" s="17">
        <v>1</v>
      </c>
      <c r="L258" s="16" t="s">
        <v>106</v>
      </c>
      <c r="M258" s="15" t="s">
        <v>154</v>
      </c>
      <c r="N258" s="51">
        <v>1380000</v>
      </c>
      <c r="O258" s="77"/>
      <c r="P258" s="78"/>
      <c r="Q258" s="51">
        <v>445732.49</v>
      </c>
      <c r="R258" s="57">
        <f t="shared" si="3"/>
        <v>32.299455797101452</v>
      </c>
    </row>
    <row r="259" spans="1:18" ht="21.75" customHeight="1" x14ac:dyDescent="0.2">
      <c r="A259" s="11"/>
      <c r="B259" s="71" t="s">
        <v>164</v>
      </c>
      <c r="C259" s="71"/>
      <c r="D259" s="71"/>
      <c r="E259" s="71"/>
      <c r="F259" s="71"/>
      <c r="G259" s="71"/>
      <c r="H259" s="72"/>
      <c r="I259" s="12">
        <v>301</v>
      </c>
      <c r="J259" s="14">
        <v>8</v>
      </c>
      <c r="K259" s="14">
        <v>1</v>
      </c>
      <c r="L259" s="13" t="s">
        <v>163</v>
      </c>
      <c r="M259" s="12" t="s">
        <v>3</v>
      </c>
      <c r="N259" s="50">
        <v>10834289.300000001</v>
      </c>
      <c r="O259" s="73"/>
      <c r="P259" s="74"/>
      <c r="Q259" s="50">
        <v>5372807.7300000004</v>
      </c>
      <c r="R259" s="57">
        <f t="shared" si="3"/>
        <v>49.590772234594105</v>
      </c>
    </row>
    <row r="260" spans="1:18" ht="12.75" customHeight="1" x14ac:dyDescent="0.2">
      <c r="A260" s="11"/>
      <c r="B260" s="71" t="s">
        <v>162</v>
      </c>
      <c r="C260" s="71"/>
      <c r="D260" s="71"/>
      <c r="E260" s="71"/>
      <c r="F260" s="71"/>
      <c r="G260" s="71"/>
      <c r="H260" s="72"/>
      <c r="I260" s="12">
        <v>301</v>
      </c>
      <c r="J260" s="14">
        <v>8</v>
      </c>
      <c r="K260" s="14">
        <v>1</v>
      </c>
      <c r="L260" s="13" t="s">
        <v>161</v>
      </c>
      <c r="M260" s="12" t="s">
        <v>3</v>
      </c>
      <c r="N260" s="50">
        <v>10834289.300000001</v>
      </c>
      <c r="O260" s="73"/>
      <c r="P260" s="74"/>
      <c r="Q260" s="50">
        <v>5372807.7300000004</v>
      </c>
      <c r="R260" s="57">
        <f t="shared" si="3"/>
        <v>49.590772234594105</v>
      </c>
    </row>
    <row r="261" spans="1:18" ht="21.75" customHeight="1" x14ac:dyDescent="0.2">
      <c r="A261" s="11"/>
      <c r="B261" s="71" t="s">
        <v>160</v>
      </c>
      <c r="C261" s="71"/>
      <c r="D261" s="71"/>
      <c r="E261" s="71"/>
      <c r="F261" s="71"/>
      <c r="G261" s="71"/>
      <c r="H261" s="72"/>
      <c r="I261" s="12">
        <v>301</v>
      </c>
      <c r="J261" s="14">
        <v>8</v>
      </c>
      <c r="K261" s="14">
        <v>1</v>
      </c>
      <c r="L261" s="13" t="s">
        <v>159</v>
      </c>
      <c r="M261" s="12" t="s">
        <v>3</v>
      </c>
      <c r="N261" s="50">
        <v>1020.3</v>
      </c>
      <c r="O261" s="73"/>
      <c r="P261" s="74"/>
      <c r="Q261" s="50">
        <v>1020.3</v>
      </c>
      <c r="R261" s="57">
        <f t="shared" si="3"/>
        <v>100</v>
      </c>
    </row>
    <row r="262" spans="1:18" ht="12.75" customHeight="1" x14ac:dyDescent="0.2">
      <c r="A262" s="11"/>
      <c r="B262" s="75" t="s">
        <v>9</v>
      </c>
      <c r="C262" s="75"/>
      <c r="D262" s="75"/>
      <c r="E262" s="75"/>
      <c r="F262" s="75"/>
      <c r="G262" s="75"/>
      <c r="H262" s="76"/>
      <c r="I262" s="15">
        <v>301</v>
      </c>
      <c r="J262" s="17">
        <v>8</v>
      </c>
      <c r="K262" s="17">
        <v>1</v>
      </c>
      <c r="L262" s="16" t="s">
        <v>159</v>
      </c>
      <c r="M262" s="15" t="s">
        <v>8</v>
      </c>
      <c r="N262" s="51">
        <v>1020.3</v>
      </c>
      <c r="O262" s="77"/>
      <c r="P262" s="78"/>
      <c r="Q262" s="51">
        <v>1020.3</v>
      </c>
      <c r="R262" s="57">
        <f t="shared" si="3"/>
        <v>100</v>
      </c>
    </row>
    <row r="263" spans="1:18" ht="12.75" customHeight="1" x14ac:dyDescent="0.2">
      <c r="A263" s="11"/>
      <c r="B263" s="71" t="s">
        <v>158</v>
      </c>
      <c r="C263" s="71"/>
      <c r="D263" s="71"/>
      <c r="E263" s="71"/>
      <c r="F263" s="71"/>
      <c r="G263" s="71"/>
      <c r="H263" s="72"/>
      <c r="I263" s="12">
        <v>301</v>
      </c>
      <c r="J263" s="14">
        <v>8</v>
      </c>
      <c r="K263" s="14">
        <v>1</v>
      </c>
      <c r="L263" s="13" t="s">
        <v>157</v>
      </c>
      <c r="M263" s="12" t="s">
        <v>3</v>
      </c>
      <c r="N263" s="50">
        <v>7020467</v>
      </c>
      <c r="O263" s="73"/>
      <c r="P263" s="74"/>
      <c r="Q263" s="50">
        <v>3688352.43</v>
      </c>
      <c r="R263" s="57">
        <f t="shared" si="3"/>
        <v>52.537137914044756</v>
      </c>
    </row>
    <row r="264" spans="1:18" ht="21.75" customHeight="1" x14ac:dyDescent="0.2">
      <c r="A264" s="11"/>
      <c r="B264" s="75" t="s">
        <v>156</v>
      </c>
      <c r="C264" s="75"/>
      <c r="D264" s="75"/>
      <c r="E264" s="75"/>
      <c r="F264" s="75"/>
      <c r="G264" s="75"/>
      <c r="H264" s="76"/>
      <c r="I264" s="15">
        <v>301</v>
      </c>
      <c r="J264" s="17">
        <v>8</v>
      </c>
      <c r="K264" s="17">
        <v>1</v>
      </c>
      <c r="L264" s="16" t="s">
        <v>157</v>
      </c>
      <c r="M264" s="15" t="s">
        <v>154</v>
      </c>
      <c r="N264" s="51">
        <v>7020467</v>
      </c>
      <c r="O264" s="77"/>
      <c r="P264" s="78"/>
      <c r="Q264" s="51">
        <v>3688352.43</v>
      </c>
      <c r="R264" s="57">
        <f t="shared" si="3"/>
        <v>52.537137914044756</v>
      </c>
    </row>
    <row r="265" spans="1:18" ht="21.75" customHeight="1" x14ac:dyDescent="0.2">
      <c r="A265" s="11"/>
      <c r="B265" s="71" t="s">
        <v>4</v>
      </c>
      <c r="C265" s="71"/>
      <c r="D265" s="71"/>
      <c r="E265" s="71"/>
      <c r="F265" s="71"/>
      <c r="G265" s="71"/>
      <c r="H265" s="72"/>
      <c r="I265" s="12">
        <v>301</v>
      </c>
      <c r="J265" s="14">
        <v>8</v>
      </c>
      <c r="K265" s="14">
        <v>1</v>
      </c>
      <c r="L265" s="13" t="s">
        <v>155</v>
      </c>
      <c r="M265" s="12" t="s">
        <v>3</v>
      </c>
      <c r="N265" s="50">
        <v>3711792</v>
      </c>
      <c r="O265" s="73"/>
      <c r="P265" s="74"/>
      <c r="Q265" s="50">
        <v>1582425</v>
      </c>
      <c r="R265" s="57">
        <f t="shared" si="3"/>
        <v>42.63237271916099</v>
      </c>
    </row>
    <row r="266" spans="1:18" ht="21.75" customHeight="1" x14ac:dyDescent="0.2">
      <c r="A266" s="11"/>
      <c r="B266" s="75" t="s">
        <v>156</v>
      </c>
      <c r="C266" s="75"/>
      <c r="D266" s="75"/>
      <c r="E266" s="75"/>
      <c r="F266" s="75"/>
      <c r="G266" s="75"/>
      <c r="H266" s="76"/>
      <c r="I266" s="15">
        <v>301</v>
      </c>
      <c r="J266" s="17">
        <v>8</v>
      </c>
      <c r="K266" s="17">
        <v>1</v>
      </c>
      <c r="L266" s="16" t="s">
        <v>155</v>
      </c>
      <c r="M266" s="15" t="s">
        <v>154</v>
      </c>
      <c r="N266" s="51">
        <v>3711792</v>
      </c>
      <c r="O266" s="77"/>
      <c r="P266" s="78"/>
      <c r="Q266" s="51">
        <v>1582425</v>
      </c>
      <c r="R266" s="57">
        <f t="shared" si="3"/>
        <v>42.63237271916099</v>
      </c>
    </row>
    <row r="267" spans="1:18" ht="12.75" customHeight="1" x14ac:dyDescent="0.2">
      <c r="A267" s="11"/>
      <c r="B267" s="71" t="s">
        <v>153</v>
      </c>
      <c r="C267" s="71"/>
      <c r="D267" s="71"/>
      <c r="E267" s="71"/>
      <c r="F267" s="71"/>
      <c r="G267" s="71"/>
      <c r="H267" s="72"/>
      <c r="I267" s="12">
        <v>301</v>
      </c>
      <c r="J267" s="14">
        <v>8</v>
      </c>
      <c r="K267" s="14">
        <v>1</v>
      </c>
      <c r="L267" s="13" t="s">
        <v>152</v>
      </c>
      <c r="M267" s="12" t="s">
        <v>3</v>
      </c>
      <c r="N267" s="50">
        <v>101010</v>
      </c>
      <c r="O267" s="73"/>
      <c r="P267" s="74"/>
      <c r="Q267" s="50">
        <v>101010</v>
      </c>
      <c r="R267" s="57">
        <f t="shared" si="3"/>
        <v>100</v>
      </c>
    </row>
    <row r="268" spans="1:18" ht="12.75" customHeight="1" x14ac:dyDescent="0.2">
      <c r="A268" s="11"/>
      <c r="B268" s="75" t="s">
        <v>9</v>
      </c>
      <c r="C268" s="75"/>
      <c r="D268" s="75"/>
      <c r="E268" s="75"/>
      <c r="F268" s="75"/>
      <c r="G268" s="75"/>
      <c r="H268" s="76"/>
      <c r="I268" s="15">
        <v>301</v>
      </c>
      <c r="J268" s="17">
        <v>8</v>
      </c>
      <c r="K268" s="17">
        <v>1</v>
      </c>
      <c r="L268" s="16" t="s">
        <v>152</v>
      </c>
      <c r="M268" s="15" t="s">
        <v>8</v>
      </c>
      <c r="N268" s="51">
        <v>101010</v>
      </c>
      <c r="O268" s="77"/>
      <c r="P268" s="78"/>
      <c r="Q268" s="51">
        <v>101010</v>
      </c>
      <c r="R268" s="57">
        <f t="shared" ref="R268:R331" si="4">Q268/N268%</f>
        <v>100</v>
      </c>
    </row>
    <row r="269" spans="1:18" ht="12.75" customHeight="1" x14ac:dyDescent="0.2">
      <c r="A269" s="11"/>
      <c r="B269" s="71" t="s">
        <v>151</v>
      </c>
      <c r="C269" s="71"/>
      <c r="D269" s="71"/>
      <c r="E269" s="71"/>
      <c r="F269" s="71"/>
      <c r="G269" s="71"/>
      <c r="H269" s="72"/>
      <c r="I269" s="12">
        <v>301</v>
      </c>
      <c r="J269" s="14">
        <v>8</v>
      </c>
      <c r="K269" s="14">
        <v>4</v>
      </c>
      <c r="L269" s="13" t="s">
        <v>15</v>
      </c>
      <c r="M269" s="12" t="s">
        <v>15</v>
      </c>
      <c r="N269" s="50">
        <v>2951124</v>
      </c>
      <c r="O269" s="73"/>
      <c r="P269" s="74"/>
      <c r="Q269" s="50">
        <v>1534157.45</v>
      </c>
      <c r="R269" s="57">
        <f t="shared" si="4"/>
        <v>51.985529920125344</v>
      </c>
    </row>
    <row r="270" spans="1:18" ht="21.75" customHeight="1" x14ac:dyDescent="0.2">
      <c r="A270" s="11"/>
      <c r="B270" s="71" t="s">
        <v>31</v>
      </c>
      <c r="C270" s="71"/>
      <c r="D270" s="71"/>
      <c r="E270" s="71"/>
      <c r="F270" s="71"/>
      <c r="G270" s="71"/>
      <c r="H270" s="72"/>
      <c r="I270" s="12">
        <v>301</v>
      </c>
      <c r="J270" s="14">
        <v>8</v>
      </c>
      <c r="K270" s="14">
        <v>4</v>
      </c>
      <c r="L270" s="13" t="s">
        <v>30</v>
      </c>
      <c r="M270" s="12" t="s">
        <v>3</v>
      </c>
      <c r="N270" s="50">
        <v>1028125</v>
      </c>
      <c r="O270" s="73"/>
      <c r="P270" s="74"/>
      <c r="Q270" s="50">
        <v>480448.44</v>
      </c>
      <c r="R270" s="57">
        <f t="shared" si="4"/>
        <v>46.730547355623102</v>
      </c>
    </row>
    <row r="271" spans="1:18" ht="12.75" customHeight="1" x14ac:dyDescent="0.2">
      <c r="A271" s="11"/>
      <c r="B271" s="71" t="s">
        <v>129</v>
      </c>
      <c r="C271" s="71"/>
      <c r="D271" s="71"/>
      <c r="E271" s="71"/>
      <c r="F271" s="71"/>
      <c r="G271" s="71"/>
      <c r="H271" s="72"/>
      <c r="I271" s="12">
        <v>301</v>
      </c>
      <c r="J271" s="14">
        <v>8</v>
      </c>
      <c r="K271" s="14">
        <v>4</v>
      </c>
      <c r="L271" s="13" t="s">
        <v>128</v>
      </c>
      <c r="M271" s="12" t="s">
        <v>3</v>
      </c>
      <c r="N271" s="50">
        <v>1028125</v>
      </c>
      <c r="O271" s="73"/>
      <c r="P271" s="74"/>
      <c r="Q271" s="50">
        <v>480448.44</v>
      </c>
      <c r="R271" s="57">
        <f t="shared" si="4"/>
        <v>46.730547355623102</v>
      </c>
    </row>
    <row r="272" spans="1:18" ht="12.75" customHeight="1" x14ac:dyDescent="0.2">
      <c r="A272" s="11"/>
      <c r="B272" s="71" t="s">
        <v>127</v>
      </c>
      <c r="C272" s="71"/>
      <c r="D272" s="71"/>
      <c r="E272" s="71"/>
      <c r="F272" s="71"/>
      <c r="G272" s="71"/>
      <c r="H272" s="72"/>
      <c r="I272" s="12">
        <v>301</v>
      </c>
      <c r="J272" s="14">
        <v>8</v>
      </c>
      <c r="K272" s="14">
        <v>4</v>
      </c>
      <c r="L272" s="13" t="s">
        <v>126</v>
      </c>
      <c r="M272" s="12" t="s">
        <v>3</v>
      </c>
      <c r="N272" s="50">
        <v>703500</v>
      </c>
      <c r="O272" s="73"/>
      <c r="P272" s="74"/>
      <c r="Q272" s="50">
        <v>352328.44</v>
      </c>
      <c r="R272" s="57">
        <f t="shared" si="4"/>
        <v>50.08222316986496</v>
      </c>
    </row>
    <row r="273" spans="1:18" ht="32.25" customHeight="1" x14ac:dyDescent="0.2">
      <c r="A273" s="11"/>
      <c r="B273" s="75" t="s">
        <v>2</v>
      </c>
      <c r="C273" s="75"/>
      <c r="D273" s="75"/>
      <c r="E273" s="75"/>
      <c r="F273" s="75"/>
      <c r="G273" s="75"/>
      <c r="H273" s="76"/>
      <c r="I273" s="15">
        <v>301</v>
      </c>
      <c r="J273" s="17">
        <v>8</v>
      </c>
      <c r="K273" s="17">
        <v>4</v>
      </c>
      <c r="L273" s="16" t="s">
        <v>126</v>
      </c>
      <c r="M273" s="15" t="s">
        <v>0</v>
      </c>
      <c r="N273" s="51">
        <v>682500</v>
      </c>
      <c r="O273" s="77"/>
      <c r="P273" s="78"/>
      <c r="Q273" s="51">
        <v>338434.44</v>
      </c>
      <c r="R273" s="57">
        <f t="shared" si="4"/>
        <v>49.587463736263736</v>
      </c>
    </row>
    <row r="274" spans="1:18" ht="12.75" customHeight="1" x14ac:dyDescent="0.2">
      <c r="A274" s="11"/>
      <c r="B274" s="75" t="s">
        <v>9</v>
      </c>
      <c r="C274" s="75"/>
      <c r="D274" s="75"/>
      <c r="E274" s="75"/>
      <c r="F274" s="75"/>
      <c r="G274" s="75"/>
      <c r="H274" s="76"/>
      <c r="I274" s="15">
        <v>301</v>
      </c>
      <c r="J274" s="17">
        <v>8</v>
      </c>
      <c r="K274" s="17">
        <v>4</v>
      </c>
      <c r="L274" s="16" t="s">
        <v>126</v>
      </c>
      <c r="M274" s="15" t="s">
        <v>8</v>
      </c>
      <c r="N274" s="51">
        <v>21000</v>
      </c>
      <c r="O274" s="77"/>
      <c r="P274" s="78"/>
      <c r="Q274" s="51">
        <v>13894</v>
      </c>
      <c r="R274" s="57">
        <f t="shared" si="4"/>
        <v>66.161904761904765</v>
      </c>
    </row>
    <row r="275" spans="1:18" ht="21.75" customHeight="1" x14ac:dyDescent="0.2">
      <c r="A275" s="11"/>
      <c r="B275" s="71" t="s">
        <v>116</v>
      </c>
      <c r="C275" s="71"/>
      <c r="D275" s="71"/>
      <c r="E275" s="71"/>
      <c r="F275" s="71"/>
      <c r="G275" s="71"/>
      <c r="H275" s="72"/>
      <c r="I275" s="12">
        <v>301</v>
      </c>
      <c r="J275" s="14">
        <v>8</v>
      </c>
      <c r="K275" s="14">
        <v>4</v>
      </c>
      <c r="L275" s="13" t="s">
        <v>134</v>
      </c>
      <c r="M275" s="12" t="s">
        <v>3</v>
      </c>
      <c r="N275" s="50">
        <v>324625</v>
      </c>
      <c r="O275" s="73"/>
      <c r="P275" s="74"/>
      <c r="Q275" s="50">
        <v>128120</v>
      </c>
      <c r="R275" s="57">
        <f t="shared" si="4"/>
        <v>39.467077396996537</v>
      </c>
    </row>
    <row r="276" spans="1:18" ht="32.25" customHeight="1" x14ac:dyDescent="0.2">
      <c r="A276" s="11"/>
      <c r="B276" s="75" t="s">
        <v>2</v>
      </c>
      <c r="C276" s="75"/>
      <c r="D276" s="75"/>
      <c r="E276" s="75"/>
      <c r="F276" s="75"/>
      <c r="G276" s="75"/>
      <c r="H276" s="76"/>
      <c r="I276" s="15">
        <v>301</v>
      </c>
      <c r="J276" s="17">
        <v>8</v>
      </c>
      <c r="K276" s="17">
        <v>4</v>
      </c>
      <c r="L276" s="16" t="s">
        <v>134</v>
      </c>
      <c r="M276" s="15" t="s">
        <v>0</v>
      </c>
      <c r="N276" s="51">
        <v>324625</v>
      </c>
      <c r="O276" s="77"/>
      <c r="P276" s="78"/>
      <c r="Q276" s="51">
        <v>128120</v>
      </c>
      <c r="R276" s="57">
        <f t="shared" si="4"/>
        <v>39.467077396996537</v>
      </c>
    </row>
    <row r="277" spans="1:18" ht="21.75" customHeight="1" x14ac:dyDescent="0.2">
      <c r="A277" s="11"/>
      <c r="B277" s="71" t="s">
        <v>122</v>
      </c>
      <c r="C277" s="71"/>
      <c r="D277" s="71"/>
      <c r="E277" s="71"/>
      <c r="F277" s="71"/>
      <c r="G277" s="71"/>
      <c r="H277" s="72"/>
      <c r="I277" s="12">
        <v>301</v>
      </c>
      <c r="J277" s="14">
        <v>8</v>
      </c>
      <c r="K277" s="14">
        <v>4</v>
      </c>
      <c r="L277" s="13" t="s">
        <v>121</v>
      </c>
      <c r="M277" s="12" t="s">
        <v>3</v>
      </c>
      <c r="N277" s="50">
        <v>1922999</v>
      </c>
      <c r="O277" s="73"/>
      <c r="P277" s="74"/>
      <c r="Q277" s="50">
        <v>1053709.01</v>
      </c>
      <c r="R277" s="57">
        <f t="shared" si="4"/>
        <v>54.795088816998863</v>
      </c>
    </row>
    <row r="278" spans="1:18" ht="21.75" customHeight="1" x14ac:dyDescent="0.2">
      <c r="A278" s="11"/>
      <c r="B278" s="71" t="s">
        <v>120</v>
      </c>
      <c r="C278" s="71"/>
      <c r="D278" s="71"/>
      <c r="E278" s="71"/>
      <c r="F278" s="71"/>
      <c r="G278" s="71"/>
      <c r="H278" s="72"/>
      <c r="I278" s="12">
        <v>301</v>
      </c>
      <c r="J278" s="14">
        <v>8</v>
      </c>
      <c r="K278" s="14">
        <v>4</v>
      </c>
      <c r="L278" s="13" t="s">
        <v>119</v>
      </c>
      <c r="M278" s="12" t="s">
        <v>3</v>
      </c>
      <c r="N278" s="50">
        <v>1922999</v>
      </c>
      <c r="O278" s="73"/>
      <c r="P278" s="74"/>
      <c r="Q278" s="50">
        <v>1053709.01</v>
      </c>
      <c r="R278" s="57">
        <f t="shared" si="4"/>
        <v>54.795088816998863</v>
      </c>
    </row>
    <row r="279" spans="1:18" ht="21.75" customHeight="1" x14ac:dyDescent="0.2">
      <c r="A279" s="11"/>
      <c r="B279" s="71" t="s">
        <v>118</v>
      </c>
      <c r="C279" s="71"/>
      <c r="D279" s="71"/>
      <c r="E279" s="71"/>
      <c r="F279" s="71"/>
      <c r="G279" s="71"/>
      <c r="H279" s="72"/>
      <c r="I279" s="12">
        <v>301</v>
      </c>
      <c r="J279" s="14">
        <v>8</v>
      </c>
      <c r="K279" s="14">
        <v>4</v>
      </c>
      <c r="L279" s="13" t="s">
        <v>117</v>
      </c>
      <c r="M279" s="12" t="s">
        <v>3</v>
      </c>
      <c r="N279" s="50">
        <v>1298500</v>
      </c>
      <c r="O279" s="73"/>
      <c r="P279" s="74"/>
      <c r="Q279" s="50">
        <v>739374.12</v>
      </c>
      <c r="R279" s="57">
        <f t="shared" si="4"/>
        <v>56.940633038120907</v>
      </c>
    </row>
    <row r="280" spans="1:18" ht="32.25" customHeight="1" x14ac:dyDescent="0.2">
      <c r="A280" s="11"/>
      <c r="B280" s="75" t="s">
        <v>2</v>
      </c>
      <c r="C280" s="75"/>
      <c r="D280" s="75"/>
      <c r="E280" s="75"/>
      <c r="F280" s="75"/>
      <c r="G280" s="75"/>
      <c r="H280" s="76"/>
      <c r="I280" s="15">
        <v>301</v>
      </c>
      <c r="J280" s="17">
        <v>8</v>
      </c>
      <c r="K280" s="17">
        <v>4</v>
      </c>
      <c r="L280" s="16" t="s">
        <v>117</v>
      </c>
      <c r="M280" s="15" t="s">
        <v>0</v>
      </c>
      <c r="N280" s="51">
        <v>1195500</v>
      </c>
      <c r="O280" s="77"/>
      <c r="P280" s="78"/>
      <c r="Q280" s="51">
        <v>707373.08</v>
      </c>
      <c r="R280" s="57">
        <f t="shared" si="4"/>
        <v>59.169642827268923</v>
      </c>
    </row>
    <row r="281" spans="1:18" ht="12.75" customHeight="1" x14ac:dyDescent="0.2">
      <c r="A281" s="11"/>
      <c r="B281" s="75" t="s">
        <v>9</v>
      </c>
      <c r="C281" s="75"/>
      <c r="D281" s="75"/>
      <c r="E281" s="75"/>
      <c r="F281" s="75"/>
      <c r="G281" s="75"/>
      <c r="H281" s="76"/>
      <c r="I281" s="15">
        <v>301</v>
      </c>
      <c r="J281" s="17">
        <v>8</v>
      </c>
      <c r="K281" s="17">
        <v>4</v>
      </c>
      <c r="L281" s="16" t="s">
        <v>117</v>
      </c>
      <c r="M281" s="15" t="s">
        <v>8</v>
      </c>
      <c r="N281" s="51">
        <v>102900</v>
      </c>
      <c r="O281" s="77"/>
      <c r="P281" s="78"/>
      <c r="Q281" s="51">
        <v>32000</v>
      </c>
      <c r="R281" s="57">
        <f t="shared" si="4"/>
        <v>31.098153547133141</v>
      </c>
    </row>
    <row r="282" spans="1:18" ht="12.75" customHeight="1" x14ac:dyDescent="0.2">
      <c r="A282" s="11"/>
      <c r="B282" s="75" t="s">
        <v>7</v>
      </c>
      <c r="C282" s="75"/>
      <c r="D282" s="75"/>
      <c r="E282" s="75"/>
      <c r="F282" s="75"/>
      <c r="G282" s="75"/>
      <c r="H282" s="76"/>
      <c r="I282" s="15">
        <v>301</v>
      </c>
      <c r="J282" s="17">
        <v>8</v>
      </c>
      <c r="K282" s="17">
        <v>4</v>
      </c>
      <c r="L282" s="16" t="s">
        <v>117</v>
      </c>
      <c r="M282" s="15" t="s">
        <v>5</v>
      </c>
      <c r="N282" s="51">
        <v>100</v>
      </c>
      <c r="O282" s="77"/>
      <c r="P282" s="78"/>
      <c r="Q282" s="51">
        <v>1.04</v>
      </c>
      <c r="R282" s="57">
        <f t="shared" si="4"/>
        <v>1.04</v>
      </c>
    </row>
    <row r="283" spans="1:18" ht="21.75" customHeight="1" x14ac:dyDescent="0.2">
      <c r="A283" s="11"/>
      <c r="B283" s="71" t="s">
        <v>116</v>
      </c>
      <c r="C283" s="71"/>
      <c r="D283" s="71"/>
      <c r="E283" s="71"/>
      <c r="F283" s="71"/>
      <c r="G283" s="71"/>
      <c r="H283" s="72"/>
      <c r="I283" s="12">
        <v>301</v>
      </c>
      <c r="J283" s="14">
        <v>8</v>
      </c>
      <c r="K283" s="14">
        <v>4</v>
      </c>
      <c r="L283" s="13" t="s">
        <v>115</v>
      </c>
      <c r="M283" s="12" t="s">
        <v>3</v>
      </c>
      <c r="N283" s="50">
        <v>624499</v>
      </c>
      <c r="O283" s="73"/>
      <c r="P283" s="74"/>
      <c r="Q283" s="50">
        <v>314334.89</v>
      </c>
      <c r="R283" s="57">
        <f t="shared" si="4"/>
        <v>50.333930078350811</v>
      </c>
    </row>
    <row r="284" spans="1:18" ht="32.25" customHeight="1" x14ac:dyDescent="0.2">
      <c r="A284" s="11"/>
      <c r="B284" s="75" t="s">
        <v>2</v>
      </c>
      <c r="C284" s="75"/>
      <c r="D284" s="75"/>
      <c r="E284" s="75"/>
      <c r="F284" s="75"/>
      <c r="G284" s="75"/>
      <c r="H284" s="76"/>
      <c r="I284" s="15">
        <v>301</v>
      </c>
      <c r="J284" s="17">
        <v>8</v>
      </c>
      <c r="K284" s="17">
        <v>4</v>
      </c>
      <c r="L284" s="16" t="s">
        <v>115</v>
      </c>
      <c r="M284" s="15" t="s">
        <v>0</v>
      </c>
      <c r="N284" s="51">
        <v>624499</v>
      </c>
      <c r="O284" s="77"/>
      <c r="P284" s="78"/>
      <c r="Q284" s="51">
        <v>314334.89</v>
      </c>
      <c r="R284" s="57">
        <f t="shared" si="4"/>
        <v>50.333930078350811</v>
      </c>
    </row>
    <row r="285" spans="1:18" ht="12.75" customHeight="1" x14ac:dyDescent="0.2">
      <c r="A285" s="11"/>
      <c r="B285" s="71" t="s">
        <v>25</v>
      </c>
      <c r="C285" s="71"/>
      <c r="D285" s="71"/>
      <c r="E285" s="71"/>
      <c r="F285" s="71"/>
      <c r="G285" s="71"/>
      <c r="H285" s="72"/>
      <c r="I285" s="12">
        <v>301</v>
      </c>
      <c r="J285" s="14">
        <v>10</v>
      </c>
      <c r="K285" s="14">
        <v>0</v>
      </c>
      <c r="L285" s="13" t="s">
        <v>15</v>
      </c>
      <c r="M285" s="12" t="s">
        <v>15</v>
      </c>
      <c r="N285" s="50">
        <v>5219935</v>
      </c>
      <c r="O285" s="73"/>
      <c r="P285" s="74"/>
      <c r="Q285" s="50">
        <v>1945000</v>
      </c>
      <c r="R285" s="57">
        <f t="shared" si="4"/>
        <v>37.261000376441473</v>
      </c>
    </row>
    <row r="286" spans="1:18" ht="12.75" customHeight="1" x14ac:dyDescent="0.2">
      <c r="A286" s="11"/>
      <c r="B286" s="71" t="s">
        <v>24</v>
      </c>
      <c r="C286" s="71"/>
      <c r="D286" s="71"/>
      <c r="E286" s="71"/>
      <c r="F286" s="71"/>
      <c r="G286" s="71"/>
      <c r="H286" s="72"/>
      <c r="I286" s="12">
        <v>301</v>
      </c>
      <c r="J286" s="14">
        <v>10</v>
      </c>
      <c r="K286" s="14">
        <v>3</v>
      </c>
      <c r="L286" s="13" t="s">
        <v>15</v>
      </c>
      <c r="M286" s="12" t="s">
        <v>15</v>
      </c>
      <c r="N286" s="50">
        <v>5219935</v>
      </c>
      <c r="O286" s="73"/>
      <c r="P286" s="74"/>
      <c r="Q286" s="50">
        <v>1945000</v>
      </c>
      <c r="R286" s="57">
        <f t="shared" si="4"/>
        <v>37.261000376441473</v>
      </c>
    </row>
    <row r="287" spans="1:18" ht="21.75" customHeight="1" x14ac:dyDescent="0.2">
      <c r="A287" s="11"/>
      <c r="B287" s="71" t="s">
        <v>150</v>
      </c>
      <c r="C287" s="71"/>
      <c r="D287" s="71"/>
      <c r="E287" s="71"/>
      <c r="F287" s="71"/>
      <c r="G287" s="71"/>
      <c r="H287" s="72"/>
      <c r="I287" s="12">
        <v>301</v>
      </c>
      <c r="J287" s="14">
        <v>10</v>
      </c>
      <c r="K287" s="14">
        <v>3</v>
      </c>
      <c r="L287" s="13" t="s">
        <v>149</v>
      </c>
      <c r="M287" s="12" t="s">
        <v>3</v>
      </c>
      <c r="N287" s="50">
        <v>1575000</v>
      </c>
      <c r="O287" s="73"/>
      <c r="P287" s="74"/>
      <c r="Q287" s="50">
        <v>1575000</v>
      </c>
      <c r="R287" s="57">
        <f t="shared" si="4"/>
        <v>100</v>
      </c>
    </row>
    <row r="288" spans="1:18" ht="21.75" customHeight="1" x14ac:dyDescent="0.2">
      <c r="A288" s="11"/>
      <c r="B288" s="71" t="s">
        <v>150</v>
      </c>
      <c r="C288" s="71"/>
      <c r="D288" s="71"/>
      <c r="E288" s="71"/>
      <c r="F288" s="71"/>
      <c r="G288" s="71"/>
      <c r="H288" s="72"/>
      <c r="I288" s="12">
        <v>301</v>
      </c>
      <c r="J288" s="14">
        <v>10</v>
      </c>
      <c r="K288" s="14">
        <v>3</v>
      </c>
      <c r="L288" s="13" t="s">
        <v>149</v>
      </c>
      <c r="M288" s="12" t="s">
        <v>3</v>
      </c>
      <c r="N288" s="50">
        <v>1575000</v>
      </c>
      <c r="O288" s="73"/>
      <c r="P288" s="74"/>
      <c r="Q288" s="50">
        <v>1575000</v>
      </c>
      <c r="R288" s="57">
        <f t="shared" si="4"/>
        <v>100</v>
      </c>
    </row>
    <row r="289" spans="1:18" ht="12.75" customHeight="1" x14ac:dyDescent="0.2">
      <c r="A289" s="11"/>
      <c r="B289" s="71" t="s">
        <v>148</v>
      </c>
      <c r="C289" s="71"/>
      <c r="D289" s="71"/>
      <c r="E289" s="71"/>
      <c r="F289" s="71"/>
      <c r="G289" s="71"/>
      <c r="H289" s="72"/>
      <c r="I289" s="12">
        <v>301</v>
      </c>
      <c r="J289" s="14">
        <v>10</v>
      </c>
      <c r="K289" s="14">
        <v>3</v>
      </c>
      <c r="L289" s="13" t="s">
        <v>147</v>
      </c>
      <c r="M289" s="12" t="s">
        <v>3</v>
      </c>
      <c r="N289" s="50">
        <v>1575000</v>
      </c>
      <c r="O289" s="73"/>
      <c r="P289" s="74"/>
      <c r="Q289" s="50">
        <v>1575000</v>
      </c>
      <c r="R289" s="57">
        <f t="shared" si="4"/>
        <v>100</v>
      </c>
    </row>
    <row r="290" spans="1:18" ht="12.75" customHeight="1" x14ac:dyDescent="0.2">
      <c r="A290" s="11"/>
      <c r="B290" s="75" t="s">
        <v>20</v>
      </c>
      <c r="C290" s="75"/>
      <c r="D290" s="75"/>
      <c r="E290" s="75"/>
      <c r="F290" s="75"/>
      <c r="G290" s="75"/>
      <c r="H290" s="76"/>
      <c r="I290" s="15">
        <v>301</v>
      </c>
      <c r="J290" s="17">
        <v>10</v>
      </c>
      <c r="K290" s="17">
        <v>3</v>
      </c>
      <c r="L290" s="16" t="s">
        <v>147</v>
      </c>
      <c r="M290" s="15" t="s">
        <v>18</v>
      </c>
      <c r="N290" s="51">
        <v>1575000</v>
      </c>
      <c r="O290" s="77"/>
      <c r="P290" s="78"/>
      <c r="Q290" s="51">
        <v>1575000</v>
      </c>
      <c r="R290" s="57">
        <f t="shared" si="4"/>
        <v>100</v>
      </c>
    </row>
    <row r="291" spans="1:18" ht="21.75" customHeight="1" x14ac:dyDescent="0.2">
      <c r="A291" s="11"/>
      <c r="B291" s="71" t="s">
        <v>23</v>
      </c>
      <c r="C291" s="71"/>
      <c r="D291" s="71"/>
      <c r="E291" s="71"/>
      <c r="F291" s="71"/>
      <c r="G291" s="71"/>
      <c r="H291" s="72"/>
      <c r="I291" s="12">
        <v>301</v>
      </c>
      <c r="J291" s="14">
        <v>10</v>
      </c>
      <c r="K291" s="14">
        <v>3</v>
      </c>
      <c r="L291" s="13" t="s">
        <v>22</v>
      </c>
      <c r="M291" s="12" t="s">
        <v>3</v>
      </c>
      <c r="N291" s="50">
        <v>840000</v>
      </c>
      <c r="O291" s="73"/>
      <c r="P291" s="74"/>
      <c r="Q291" s="50">
        <v>370000</v>
      </c>
      <c r="R291" s="57">
        <f t="shared" si="4"/>
        <v>44.047619047619051</v>
      </c>
    </row>
    <row r="292" spans="1:18" ht="21.75" customHeight="1" x14ac:dyDescent="0.2">
      <c r="A292" s="11"/>
      <c r="B292" s="71" t="s">
        <v>23</v>
      </c>
      <c r="C292" s="71"/>
      <c r="D292" s="71"/>
      <c r="E292" s="71"/>
      <c r="F292" s="71"/>
      <c r="G292" s="71"/>
      <c r="H292" s="72"/>
      <c r="I292" s="12">
        <v>301</v>
      </c>
      <c r="J292" s="14">
        <v>10</v>
      </c>
      <c r="K292" s="14">
        <v>3</v>
      </c>
      <c r="L292" s="13" t="s">
        <v>22</v>
      </c>
      <c r="M292" s="12" t="s">
        <v>3</v>
      </c>
      <c r="N292" s="50">
        <v>840000</v>
      </c>
      <c r="O292" s="73"/>
      <c r="P292" s="74"/>
      <c r="Q292" s="50">
        <v>370000</v>
      </c>
      <c r="R292" s="57">
        <f t="shared" si="4"/>
        <v>44.047619047619051</v>
      </c>
    </row>
    <row r="293" spans="1:18" ht="12.75" customHeight="1" x14ac:dyDescent="0.2">
      <c r="A293" s="11"/>
      <c r="B293" s="71" t="s">
        <v>146</v>
      </c>
      <c r="C293" s="71"/>
      <c r="D293" s="71"/>
      <c r="E293" s="71"/>
      <c r="F293" s="71"/>
      <c r="G293" s="71"/>
      <c r="H293" s="72"/>
      <c r="I293" s="12">
        <v>301</v>
      </c>
      <c r="J293" s="14">
        <v>10</v>
      </c>
      <c r="K293" s="14">
        <v>3</v>
      </c>
      <c r="L293" s="13" t="s">
        <v>145</v>
      </c>
      <c r="M293" s="12" t="s">
        <v>3</v>
      </c>
      <c r="N293" s="50">
        <v>840000</v>
      </c>
      <c r="O293" s="73"/>
      <c r="P293" s="74"/>
      <c r="Q293" s="50">
        <v>370000</v>
      </c>
      <c r="R293" s="57">
        <f t="shared" si="4"/>
        <v>44.047619047619051</v>
      </c>
    </row>
    <row r="294" spans="1:18" ht="12.75" customHeight="1" x14ac:dyDescent="0.2">
      <c r="A294" s="11"/>
      <c r="B294" s="75" t="s">
        <v>20</v>
      </c>
      <c r="C294" s="75"/>
      <c r="D294" s="75"/>
      <c r="E294" s="75"/>
      <c r="F294" s="75"/>
      <c r="G294" s="75"/>
      <c r="H294" s="76"/>
      <c r="I294" s="15">
        <v>301</v>
      </c>
      <c r="J294" s="17">
        <v>10</v>
      </c>
      <c r="K294" s="17">
        <v>3</v>
      </c>
      <c r="L294" s="16" t="s">
        <v>145</v>
      </c>
      <c r="M294" s="15" t="s">
        <v>18</v>
      </c>
      <c r="N294" s="51">
        <v>840000</v>
      </c>
      <c r="O294" s="77"/>
      <c r="P294" s="78"/>
      <c r="Q294" s="51">
        <v>370000</v>
      </c>
      <c r="R294" s="57">
        <f t="shared" si="4"/>
        <v>44.047619047619051</v>
      </c>
    </row>
    <row r="295" spans="1:18" ht="21.75" customHeight="1" x14ac:dyDescent="0.2">
      <c r="A295" s="11"/>
      <c r="B295" s="71" t="s">
        <v>144</v>
      </c>
      <c r="C295" s="71"/>
      <c r="D295" s="71"/>
      <c r="E295" s="71"/>
      <c r="F295" s="71"/>
      <c r="G295" s="71"/>
      <c r="H295" s="72"/>
      <c r="I295" s="12">
        <v>301</v>
      </c>
      <c r="J295" s="14">
        <v>10</v>
      </c>
      <c r="K295" s="14">
        <v>3</v>
      </c>
      <c r="L295" s="13" t="s">
        <v>143</v>
      </c>
      <c r="M295" s="12" t="s">
        <v>3</v>
      </c>
      <c r="N295" s="50">
        <v>2804935</v>
      </c>
      <c r="O295" s="73"/>
      <c r="P295" s="74"/>
      <c r="Q295" s="50">
        <v>0</v>
      </c>
      <c r="R295" s="57">
        <f t="shared" si="4"/>
        <v>0</v>
      </c>
    </row>
    <row r="296" spans="1:18" ht="21.75" customHeight="1" x14ac:dyDescent="0.2">
      <c r="A296" s="11"/>
      <c r="B296" s="71" t="s">
        <v>144</v>
      </c>
      <c r="C296" s="71"/>
      <c r="D296" s="71"/>
      <c r="E296" s="71"/>
      <c r="F296" s="71"/>
      <c r="G296" s="71"/>
      <c r="H296" s="72"/>
      <c r="I296" s="12">
        <v>301</v>
      </c>
      <c r="J296" s="14">
        <v>10</v>
      </c>
      <c r="K296" s="14">
        <v>3</v>
      </c>
      <c r="L296" s="13" t="s">
        <v>143</v>
      </c>
      <c r="M296" s="12" t="s">
        <v>3</v>
      </c>
      <c r="N296" s="50">
        <v>2804935</v>
      </c>
      <c r="O296" s="73"/>
      <c r="P296" s="74"/>
      <c r="Q296" s="50">
        <v>0</v>
      </c>
      <c r="R296" s="57">
        <f t="shared" si="4"/>
        <v>0</v>
      </c>
    </row>
    <row r="297" spans="1:18" ht="12.75" customHeight="1" x14ac:dyDescent="0.2">
      <c r="A297" s="11"/>
      <c r="B297" s="71" t="s">
        <v>75</v>
      </c>
      <c r="C297" s="71"/>
      <c r="D297" s="71"/>
      <c r="E297" s="71"/>
      <c r="F297" s="71"/>
      <c r="G297" s="71"/>
      <c r="H297" s="72"/>
      <c r="I297" s="12">
        <v>301</v>
      </c>
      <c r="J297" s="14">
        <v>10</v>
      </c>
      <c r="K297" s="14">
        <v>3</v>
      </c>
      <c r="L297" s="13" t="s">
        <v>142</v>
      </c>
      <c r="M297" s="12" t="s">
        <v>3</v>
      </c>
      <c r="N297" s="50">
        <v>2804935</v>
      </c>
      <c r="O297" s="73"/>
      <c r="P297" s="74"/>
      <c r="Q297" s="50">
        <v>0</v>
      </c>
      <c r="R297" s="57">
        <f t="shared" si="4"/>
        <v>0</v>
      </c>
    </row>
    <row r="298" spans="1:18" ht="12.75" customHeight="1" x14ac:dyDescent="0.2">
      <c r="A298" s="11"/>
      <c r="B298" s="75" t="s">
        <v>9</v>
      </c>
      <c r="C298" s="75"/>
      <c r="D298" s="75"/>
      <c r="E298" s="75"/>
      <c r="F298" s="75"/>
      <c r="G298" s="75"/>
      <c r="H298" s="76"/>
      <c r="I298" s="15">
        <v>301</v>
      </c>
      <c r="J298" s="17">
        <v>10</v>
      </c>
      <c r="K298" s="17">
        <v>3</v>
      </c>
      <c r="L298" s="16" t="s">
        <v>142</v>
      </c>
      <c r="M298" s="15" t="s">
        <v>8</v>
      </c>
      <c r="N298" s="51">
        <v>15000</v>
      </c>
      <c r="O298" s="77"/>
      <c r="P298" s="78"/>
      <c r="Q298" s="51">
        <v>0</v>
      </c>
      <c r="R298" s="57">
        <f t="shared" si="4"/>
        <v>0</v>
      </c>
    </row>
    <row r="299" spans="1:18" ht="12.75" customHeight="1" x14ac:dyDescent="0.2">
      <c r="A299" s="11"/>
      <c r="B299" s="75" t="s">
        <v>20</v>
      </c>
      <c r="C299" s="75"/>
      <c r="D299" s="75"/>
      <c r="E299" s="75"/>
      <c r="F299" s="75"/>
      <c r="G299" s="75"/>
      <c r="H299" s="76"/>
      <c r="I299" s="15">
        <v>301</v>
      </c>
      <c r="J299" s="17">
        <v>10</v>
      </c>
      <c r="K299" s="17">
        <v>3</v>
      </c>
      <c r="L299" s="16" t="s">
        <v>142</v>
      </c>
      <c r="M299" s="15" t="s">
        <v>18</v>
      </c>
      <c r="N299" s="51">
        <v>2789935</v>
      </c>
      <c r="O299" s="77"/>
      <c r="P299" s="78"/>
      <c r="Q299" s="51">
        <v>0</v>
      </c>
      <c r="R299" s="57">
        <f t="shared" si="4"/>
        <v>0</v>
      </c>
    </row>
    <row r="300" spans="1:18" ht="12.75" customHeight="1" x14ac:dyDescent="0.2">
      <c r="A300" s="11"/>
      <c r="B300" s="71" t="s">
        <v>141</v>
      </c>
      <c r="C300" s="71"/>
      <c r="D300" s="71"/>
      <c r="E300" s="71"/>
      <c r="F300" s="71"/>
      <c r="G300" s="71"/>
      <c r="H300" s="72"/>
      <c r="I300" s="12">
        <v>303</v>
      </c>
      <c r="J300" s="14">
        <v>0</v>
      </c>
      <c r="K300" s="14">
        <v>0</v>
      </c>
      <c r="L300" s="13" t="s">
        <v>15</v>
      </c>
      <c r="M300" s="12" t="s">
        <v>15</v>
      </c>
      <c r="N300" s="50">
        <v>66822758.859999999</v>
      </c>
      <c r="O300" s="73"/>
      <c r="P300" s="74"/>
      <c r="Q300" s="50">
        <v>28161858.300000001</v>
      </c>
      <c r="R300" s="57">
        <f t="shared" si="4"/>
        <v>42.144111946951725</v>
      </c>
    </row>
    <row r="301" spans="1:18" ht="12.75" customHeight="1" x14ac:dyDescent="0.2">
      <c r="A301" s="11"/>
      <c r="B301" s="71" t="s">
        <v>140</v>
      </c>
      <c r="C301" s="71"/>
      <c r="D301" s="71"/>
      <c r="E301" s="71"/>
      <c r="F301" s="71"/>
      <c r="G301" s="71"/>
      <c r="H301" s="72"/>
      <c r="I301" s="12">
        <v>303</v>
      </c>
      <c r="J301" s="14">
        <v>1</v>
      </c>
      <c r="K301" s="14">
        <v>0</v>
      </c>
      <c r="L301" s="13" t="s">
        <v>15</v>
      </c>
      <c r="M301" s="12" t="s">
        <v>15</v>
      </c>
      <c r="N301" s="50">
        <v>32673648</v>
      </c>
      <c r="O301" s="73"/>
      <c r="P301" s="74"/>
      <c r="Q301" s="50">
        <v>18484725.34</v>
      </c>
      <c r="R301" s="57">
        <f t="shared" si="4"/>
        <v>56.573803268003623</v>
      </c>
    </row>
    <row r="302" spans="1:18" ht="21.75" customHeight="1" x14ac:dyDescent="0.2">
      <c r="A302" s="11"/>
      <c r="B302" s="71" t="s">
        <v>139</v>
      </c>
      <c r="C302" s="71"/>
      <c r="D302" s="71"/>
      <c r="E302" s="71"/>
      <c r="F302" s="71"/>
      <c r="G302" s="71"/>
      <c r="H302" s="72"/>
      <c r="I302" s="12">
        <v>303</v>
      </c>
      <c r="J302" s="14">
        <v>1</v>
      </c>
      <c r="K302" s="14">
        <v>2</v>
      </c>
      <c r="L302" s="13" t="s">
        <v>15</v>
      </c>
      <c r="M302" s="12" t="s">
        <v>15</v>
      </c>
      <c r="N302" s="50">
        <v>1108224</v>
      </c>
      <c r="O302" s="73"/>
      <c r="P302" s="74"/>
      <c r="Q302" s="50">
        <v>598223.54</v>
      </c>
      <c r="R302" s="57">
        <f t="shared" si="4"/>
        <v>53.980381222568724</v>
      </c>
    </row>
    <row r="303" spans="1:18" ht="21.75" customHeight="1" x14ac:dyDescent="0.2">
      <c r="A303" s="11"/>
      <c r="B303" s="71" t="s">
        <v>31</v>
      </c>
      <c r="C303" s="71"/>
      <c r="D303" s="71"/>
      <c r="E303" s="71"/>
      <c r="F303" s="71"/>
      <c r="G303" s="71"/>
      <c r="H303" s="72"/>
      <c r="I303" s="12">
        <v>303</v>
      </c>
      <c r="J303" s="14">
        <v>1</v>
      </c>
      <c r="K303" s="14">
        <v>2</v>
      </c>
      <c r="L303" s="13" t="s">
        <v>30</v>
      </c>
      <c r="M303" s="12" t="s">
        <v>3</v>
      </c>
      <c r="N303" s="50">
        <v>1108224</v>
      </c>
      <c r="O303" s="73"/>
      <c r="P303" s="74"/>
      <c r="Q303" s="50">
        <v>598223.54</v>
      </c>
      <c r="R303" s="57">
        <f t="shared" si="4"/>
        <v>53.980381222568724</v>
      </c>
    </row>
    <row r="304" spans="1:18" ht="12.75" customHeight="1" x14ac:dyDescent="0.2">
      <c r="A304" s="11"/>
      <c r="B304" s="71" t="s">
        <v>129</v>
      </c>
      <c r="C304" s="71"/>
      <c r="D304" s="71"/>
      <c r="E304" s="71"/>
      <c r="F304" s="71"/>
      <c r="G304" s="71"/>
      <c r="H304" s="72"/>
      <c r="I304" s="12">
        <v>303</v>
      </c>
      <c r="J304" s="14">
        <v>1</v>
      </c>
      <c r="K304" s="14">
        <v>2</v>
      </c>
      <c r="L304" s="13" t="s">
        <v>128</v>
      </c>
      <c r="M304" s="12" t="s">
        <v>3</v>
      </c>
      <c r="N304" s="50">
        <v>1108224</v>
      </c>
      <c r="O304" s="73"/>
      <c r="P304" s="74"/>
      <c r="Q304" s="50">
        <v>598223.54</v>
      </c>
      <c r="R304" s="57">
        <f t="shared" si="4"/>
        <v>53.980381222568724</v>
      </c>
    </row>
    <row r="305" spans="1:18" ht="12.75" customHeight="1" x14ac:dyDescent="0.2">
      <c r="A305" s="11"/>
      <c r="B305" s="71" t="s">
        <v>138</v>
      </c>
      <c r="C305" s="71"/>
      <c r="D305" s="71"/>
      <c r="E305" s="71"/>
      <c r="F305" s="71"/>
      <c r="G305" s="71"/>
      <c r="H305" s="72"/>
      <c r="I305" s="12">
        <v>303</v>
      </c>
      <c r="J305" s="14">
        <v>1</v>
      </c>
      <c r="K305" s="14">
        <v>2</v>
      </c>
      <c r="L305" s="13" t="s">
        <v>137</v>
      </c>
      <c r="M305" s="12" t="s">
        <v>3</v>
      </c>
      <c r="N305" s="50">
        <v>770400</v>
      </c>
      <c r="O305" s="73"/>
      <c r="P305" s="74"/>
      <c r="Q305" s="50">
        <v>380041.54</v>
      </c>
      <c r="R305" s="57">
        <f t="shared" si="4"/>
        <v>49.330417964693666</v>
      </c>
    </row>
    <row r="306" spans="1:18" ht="32.25" customHeight="1" x14ac:dyDescent="0.2">
      <c r="A306" s="11"/>
      <c r="B306" s="75" t="s">
        <v>2</v>
      </c>
      <c r="C306" s="75"/>
      <c r="D306" s="75"/>
      <c r="E306" s="75"/>
      <c r="F306" s="75"/>
      <c r="G306" s="75"/>
      <c r="H306" s="76"/>
      <c r="I306" s="15">
        <v>303</v>
      </c>
      <c r="J306" s="17">
        <v>1</v>
      </c>
      <c r="K306" s="17">
        <v>2</v>
      </c>
      <c r="L306" s="16" t="s">
        <v>137</v>
      </c>
      <c r="M306" s="15" t="s">
        <v>0</v>
      </c>
      <c r="N306" s="51">
        <v>770400</v>
      </c>
      <c r="O306" s="77"/>
      <c r="P306" s="78"/>
      <c r="Q306" s="51">
        <v>380041.54</v>
      </c>
      <c r="R306" s="57">
        <f t="shared" si="4"/>
        <v>49.330417964693666</v>
      </c>
    </row>
    <row r="307" spans="1:18" ht="21.75" customHeight="1" x14ac:dyDescent="0.2">
      <c r="A307" s="11"/>
      <c r="B307" s="71" t="s">
        <v>116</v>
      </c>
      <c r="C307" s="71"/>
      <c r="D307" s="71"/>
      <c r="E307" s="71"/>
      <c r="F307" s="71"/>
      <c r="G307" s="71"/>
      <c r="H307" s="72"/>
      <c r="I307" s="12">
        <v>303</v>
      </c>
      <c r="J307" s="14">
        <v>1</v>
      </c>
      <c r="K307" s="14">
        <v>2</v>
      </c>
      <c r="L307" s="13" t="s">
        <v>134</v>
      </c>
      <c r="M307" s="12" t="s">
        <v>3</v>
      </c>
      <c r="N307" s="50">
        <v>337824</v>
      </c>
      <c r="O307" s="73"/>
      <c r="P307" s="74"/>
      <c r="Q307" s="50">
        <v>218182</v>
      </c>
      <c r="R307" s="57">
        <f t="shared" si="4"/>
        <v>64.584517381831958</v>
      </c>
    </row>
    <row r="308" spans="1:18" ht="32.25" customHeight="1" x14ac:dyDescent="0.2">
      <c r="A308" s="11"/>
      <c r="B308" s="75" t="s">
        <v>2</v>
      </c>
      <c r="C308" s="75"/>
      <c r="D308" s="75"/>
      <c r="E308" s="75"/>
      <c r="F308" s="75"/>
      <c r="G308" s="75"/>
      <c r="H308" s="76"/>
      <c r="I308" s="15">
        <v>303</v>
      </c>
      <c r="J308" s="17">
        <v>1</v>
      </c>
      <c r="K308" s="17">
        <v>2</v>
      </c>
      <c r="L308" s="16" t="s">
        <v>134</v>
      </c>
      <c r="M308" s="15" t="s">
        <v>0</v>
      </c>
      <c r="N308" s="51">
        <v>337824</v>
      </c>
      <c r="O308" s="77"/>
      <c r="P308" s="78"/>
      <c r="Q308" s="51">
        <v>218182</v>
      </c>
      <c r="R308" s="57">
        <f t="shared" si="4"/>
        <v>64.584517381831958</v>
      </c>
    </row>
    <row r="309" spans="1:18" ht="21.75" customHeight="1" x14ac:dyDescent="0.2">
      <c r="A309" s="11"/>
      <c r="B309" s="71" t="s">
        <v>136</v>
      </c>
      <c r="C309" s="71"/>
      <c r="D309" s="71"/>
      <c r="E309" s="71"/>
      <c r="F309" s="71"/>
      <c r="G309" s="71"/>
      <c r="H309" s="72"/>
      <c r="I309" s="12">
        <v>303</v>
      </c>
      <c r="J309" s="14">
        <v>1</v>
      </c>
      <c r="K309" s="14">
        <v>3</v>
      </c>
      <c r="L309" s="13" t="s">
        <v>15</v>
      </c>
      <c r="M309" s="12" t="s">
        <v>15</v>
      </c>
      <c r="N309" s="50">
        <v>12000</v>
      </c>
      <c r="O309" s="73"/>
      <c r="P309" s="74"/>
      <c r="Q309" s="50">
        <v>12000</v>
      </c>
      <c r="R309" s="57">
        <f t="shared" si="4"/>
        <v>100</v>
      </c>
    </row>
    <row r="310" spans="1:18" ht="21.75" customHeight="1" x14ac:dyDescent="0.2">
      <c r="A310" s="11"/>
      <c r="B310" s="71" t="s">
        <v>31</v>
      </c>
      <c r="C310" s="71"/>
      <c r="D310" s="71"/>
      <c r="E310" s="71"/>
      <c r="F310" s="71"/>
      <c r="G310" s="71"/>
      <c r="H310" s="72"/>
      <c r="I310" s="12">
        <v>303</v>
      </c>
      <c r="J310" s="14">
        <v>1</v>
      </c>
      <c r="K310" s="14">
        <v>3</v>
      </c>
      <c r="L310" s="13" t="s">
        <v>30</v>
      </c>
      <c r="M310" s="12" t="s">
        <v>3</v>
      </c>
      <c r="N310" s="50">
        <v>12000</v>
      </c>
      <c r="O310" s="73"/>
      <c r="P310" s="74"/>
      <c r="Q310" s="50">
        <v>12000</v>
      </c>
      <c r="R310" s="57">
        <f t="shared" si="4"/>
        <v>100</v>
      </c>
    </row>
    <row r="311" spans="1:18" ht="12.75" customHeight="1" x14ac:dyDescent="0.2">
      <c r="A311" s="11"/>
      <c r="B311" s="71" t="s">
        <v>129</v>
      </c>
      <c r="C311" s="71"/>
      <c r="D311" s="71"/>
      <c r="E311" s="71"/>
      <c r="F311" s="71"/>
      <c r="G311" s="71"/>
      <c r="H311" s="72"/>
      <c r="I311" s="12">
        <v>303</v>
      </c>
      <c r="J311" s="14">
        <v>1</v>
      </c>
      <c r="K311" s="14">
        <v>3</v>
      </c>
      <c r="L311" s="13" t="s">
        <v>128</v>
      </c>
      <c r="M311" s="12" t="s">
        <v>3</v>
      </c>
      <c r="N311" s="50">
        <v>12000</v>
      </c>
      <c r="O311" s="73"/>
      <c r="P311" s="74"/>
      <c r="Q311" s="50">
        <v>12000</v>
      </c>
      <c r="R311" s="57">
        <f t="shared" si="4"/>
        <v>100</v>
      </c>
    </row>
    <row r="312" spans="1:18" ht="12.75" customHeight="1" x14ac:dyDescent="0.2">
      <c r="A312" s="11"/>
      <c r="B312" s="71" t="s">
        <v>127</v>
      </c>
      <c r="C312" s="71"/>
      <c r="D312" s="71"/>
      <c r="E312" s="71"/>
      <c r="F312" s="71"/>
      <c r="G312" s="71"/>
      <c r="H312" s="72"/>
      <c r="I312" s="12">
        <v>303</v>
      </c>
      <c r="J312" s="14">
        <v>1</v>
      </c>
      <c r="K312" s="14">
        <v>3</v>
      </c>
      <c r="L312" s="13" t="s">
        <v>126</v>
      </c>
      <c r="M312" s="12" t="s">
        <v>3</v>
      </c>
      <c r="N312" s="50">
        <v>12000</v>
      </c>
      <c r="O312" s="73"/>
      <c r="P312" s="74"/>
      <c r="Q312" s="50">
        <v>12000</v>
      </c>
      <c r="R312" s="57">
        <f t="shared" si="4"/>
        <v>100</v>
      </c>
    </row>
    <row r="313" spans="1:18" ht="12.75" customHeight="1" x14ac:dyDescent="0.2">
      <c r="A313" s="11"/>
      <c r="B313" s="75" t="s">
        <v>9</v>
      </c>
      <c r="C313" s="75"/>
      <c r="D313" s="75"/>
      <c r="E313" s="75"/>
      <c r="F313" s="75"/>
      <c r="G313" s="75"/>
      <c r="H313" s="76"/>
      <c r="I313" s="15">
        <v>303</v>
      </c>
      <c r="J313" s="17">
        <v>1</v>
      </c>
      <c r="K313" s="17">
        <v>3</v>
      </c>
      <c r="L313" s="16" t="s">
        <v>126</v>
      </c>
      <c r="M313" s="15" t="s">
        <v>8</v>
      </c>
      <c r="N313" s="51">
        <v>12000</v>
      </c>
      <c r="O313" s="77"/>
      <c r="P313" s="78"/>
      <c r="Q313" s="51">
        <v>12000</v>
      </c>
      <c r="R313" s="57">
        <f t="shared" si="4"/>
        <v>100</v>
      </c>
    </row>
    <row r="314" spans="1:18" ht="32.25" customHeight="1" x14ac:dyDescent="0.2">
      <c r="A314" s="11"/>
      <c r="B314" s="71" t="s">
        <v>135</v>
      </c>
      <c r="C314" s="71"/>
      <c r="D314" s="71"/>
      <c r="E314" s="71"/>
      <c r="F314" s="71"/>
      <c r="G314" s="71"/>
      <c r="H314" s="72"/>
      <c r="I314" s="12">
        <v>303</v>
      </c>
      <c r="J314" s="14">
        <v>1</v>
      </c>
      <c r="K314" s="14">
        <v>4</v>
      </c>
      <c r="L314" s="13" t="s">
        <v>15</v>
      </c>
      <c r="M314" s="12" t="s">
        <v>15</v>
      </c>
      <c r="N314" s="50">
        <v>12718000</v>
      </c>
      <c r="O314" s="73"/>
      <c r="P314" s="74"/>
      <c r="Q314" s="50">
        <v>6063928.2599999998</v>
      </c>
      <c r="R314" s="57">
        <f t="shared" si="4"/>
        <v>47.679888818996695</v>
      </c>
    </row>
    <row r="315" spans="1:18" ht="21.75" customHeight="1" x14ac:dyDescent="0.2">
      <c r="A315" s="11"/>
      <c r="B315" s="71" t="s">
        <v>31</v>
      </c>
      <c r="C315" s="71"/>
      <c r="D315" s="71"/>
      <c r="E315" s="71"/>
      <c r="F315" s="71"/>
      <c r="G315" s="71"/>
      <c r="H315" s="72"/>
      <c r="I315" s="12">
        <v>303</v>
      </c>
      <c r="J315" s="14">
        <v>1</v>
      </c>
      <c r="K315" s="14">
        <v>4</v>
      </c>
      <c r="L315" s="13" t="s">
        <v>30</v>
      </c>
      <c r="M315" s="12" t="s">
        <v>3</v>
      </c>
      <c r="N315" s="50">
        <v>12718000</v>
      </c>
      <c r="O315" s="73"/>
      <c r="P315" s="74"/>
      <c r="Q315" s="50">
        <v>6063928.2599999998</v>
      </c>
      <c r="R315" s="57">
        <f t="shared" si="4"/>
        <v>47.679888818996695</v>
      </c>
    </row>
    <row r="316" spans="1:18" ht="12.75" customHeight="1" x14ac:dyDescent="0.2">
      <c r="A316" s="11"/>
      <c r="B316" s="71" t="s">
        <v>129</v>
      </c>
      <c r="C316" s="71"/>
      <c r="D316" s="71"/>
      <c r="E316" s="71"/>
      <c r="F316" s="71"/>
      <c r="G316" s="71"/>
      <c r="H316" s="72"/>
      <c r="I316" s="12">
        <v>303</v>
      </c>
      <c r="J316" s="14">
        <v>1</v>
      </c>
      <c r="K316" s="14">
        <v>4</v>
      </c>
      <c r="L316" s="13" t="s">
        <v>128</v>
      </c>
      <c r="M316" s="12" t="s">
        <v>3</v>
      </c>
      <c r="N316" s="50">
        <v>12718000</v>
      </c>
      <c r="O316" s="73"/>
      <c r="P316" s="74"/>
      <c r="Q316" s="50">
        <v>6063928.2599999998</v>
      </c>
      <c r="R316" s="57">
        <f t="shared" si="4"/>
        <v>47.679888818996695</v>
      </c>
    </row>
    <row r="317" spans="1:18" ht="12.75" customHeight="1" x14ac:dyDescent="0.2">
      <c r="A317" s="11"/>
      <c r="B317" s="71" t="s">
        <v>127</v>
      </c>
      <c r="C317" s="71"/>
      <c r="D317" s="71"/>
      <c r="E317" s="71"/>
      <c r="F317" s="71"/>
      <c r="G317" s="71"/>
      <c r="H317" s="72"/>
      <c r="I317" s="12">
        <v>303</v>
      </c>
      <c r="J317" s="14">
        <v>1</v>
      </c>
      <c r="K317" s="14">
        <v>4</v>
      </c>
      <c r="L317" s="13" t="s">
        <v>126</v>
      </c>
      <c r="M317" s="12" t="s">
        <v>3</v>
      </c>
      <c r="N317" s="50">
        <v>10812400</v>
      </c>
      <c r="O317" s="73"/>
      <c r="P317" s="74"/>
      <c r="Q317" s="50">
        <v>4292138.26</v>
      </c>
      <c r="R317" s="57">
        <f t="shared" si="4"/>
        <v>39.696443527801414</v>
      </c>
    </row>
    <row r="318" spans="1:18" ht="32.25" customHeight="1" x14ac:dyDescent="0.2">
      <c r="A318" s="11"/>
      <c r="B318" s="75" t="s">
        <v>2</v>
      </c>
      <c r="C318" s="75"/>
      <c r="D318" s="75"/>
      <c r="E318" s="75"/>
      <c r="F318" s="75"/>
      <c r="G318" s="75"/>
      <c r="H318" s="76"/>
      <c r="I318" s="15">
        <v>303</v>
      </c>
      <c r="J318" s="17">
        <v>1</v>
      </c>
      <c r="K318" s="17">
        <v>4</v>
      </c>
      <c r="L318" s="16" t="s">
        <v>126</v>
      </c>
      <c r="M318" s="15" t="s">
        <v>0</v>
      </c>
      <c r="N318" s="51">
        <v>10228400</v>
      </c>
      <c r="O318" s="77"/>
      <c r="P318" s="78"/>
      <c r="Q318" s="51">
        <v>4042959.38</v>
      </c>
      <c r="R318" s="57">
        <f t="shared" si="4"/>
        <v>39.526801650306986</v>
      </c>
    </row>
    <row r="319" spans="1:18" ht="12.75" customHeight="1" x14ac:dyDescent="0.2">
      <c r="A319" s="11"/>
      <c r="B319" s="75" t="s">
        <v>9</v>
      </c>
      <c r="C319" s="75"/>
      <c r="D319" s="75"/>
      <c r="E319" s="75"/>
      <c r="F319" s="75"/>
      <c r="G319" s="75"/>
      <c r="H319" s="76"/>
      <c r="I319" s="15">
        <v>303</v>
      </c>
      <c r="J319" s="17">
        <v>1</v>
      </c>
      <c r="K319" s="17">
        <v>4</v>
      </c>
      <c r="L319" s="16" t="s">
        <v>126</v>
      </c>
      <c r="M319" s="15" t="s">
        <v>8</v>
      </c>
      <c r="N319" s="51">
        <v>279000</v>
      </c>
      <c r="O319" s="77"/>
      <c r="P319" s="78"/>
      <c r="Q319" s="51">
        <v>216248</v>
      </c>
      <c r="R319" s="57">
        <f t="shared" si="4"/>
        <v>77.508243727598568</v>
      </c>
    </row>
    <row r="320" spans="1:18" ht="12.75" customHeight="1" x14ac:dyDescent="0.2">
      <c r="A320" s="11"/>
      <c r="B320" s="75" t="s">
        <v>7</v>
      </c>
      <c r="C320" s="75"/>
      <c r="D320" s="75"/>
      <c r="E320" s="75"/>
      <c r="F320" s="75"/>
      <c r="G320" s="75"/>
      <c r="H320" s="76"/>
      <c r="I320" s="15">
        <v>303</v>
      </c>
      <c r="J320" s="17">
        <v>1</v>
      </c>
      <c r="K320" s="17">
        <v>4</v>
      </c>
      <c r="L320" s="16" t="s">
        <v>126</v>
      </c>
      <c r="M320" s="15" t="s">
        <v>5</v>
      </c>
      <c r="N320" s="51">
        <v>305000</v>
      </c>
      <c r="O320" s="77"/>
      <c r="P320" s="78"/>
      <c r="Q320" s="51">
        <v>32930.879999999997</v>
      </c>
      <c r="R320" s="57">
        <f t="shared" si="4"/>
        <v>10.797009836065573</v>
      </c>
    </row>
    <row r="321" spans="1:18" ht="21.75" customHeight="1" x14ac:dyDescent="0.2">
      <c r="A321" s="11"/>
      <c r="B321" s="71" t="s">
        <v>116</v>
      </c>
      <c r="C321" s="71"/>
      <c r="D321" s="71"/>
      <c r="E321" s="71"/>
      <c r="F321" s="71"/>
      <c r="G321" s="71"/>
      <c r="H321" s="72"/>
      <c r="I321" s="12">
        <v>303</v>
      </c>
      <c r="J321" s="14">
        <v>1</v>
      </c>
      <c r="K321" s="14">
        <v>4</v>
      </c>
      <c r="L321" s="13" t="s">
        <v>134</v>
      </c>
      <c r="M321" s="12" t="s">
        <v>3</v>
      </c>
      <c r="N321" s="50">
        <v>1905600</v>
      </c>
      <c r="O321" s="73"/>
      <c r="P321" s="74"/>
      <c r="Q321" s="50">
        <v>1771790</v>
      </c>
      <c r="R321" s="57">
        <f t="shared" si="4"/>
        <v>92.978064651553311</v>
      </c>
    </row>
    <row r="322" spans="1:18" ht="32.25" customHeight="1" x14ac:dyDescent="0.2">
      <c r="A322" s="11"/>
      <c r="B322" s="75" t="s">
        <v>2</v>
      </c>
      <c r="C322" s="75"/>
      <c r="D322" s="75"/>
      <c r="E322" s="75"/>
      <c r="F322" s="75"/>
      <c r="G322" s="75"/>
      <c r="H322" s="76"/>
      <c r="I322" s="15">
        <v>303</v>
      </c>
      <c r="J322" s="17">
        <v>1</v>
      </c>
      <c r="K322" s="17">
        <v>4</v>
      </c>
      <c r="L322" s="16" t="s">
        <v>134</v>
      </c>
      <c r="M322" s="15" t="s">
        <v>0</v>
      </c>
      <c r="N322" s="51">
        <v>1905600</v>
      </c>
      <c r="O322" s="77"/>
      <c r="P322" s="78"/>
      <c r="Q322" s="51">
        <v>1771790</v>
      </c>
      <c r="R322" s="57">
        <f t="shared" si="4"/>
        <v>92.978064651553311</v>
      </c>
    </row>
    <row r="323" spans="1:18" ht="12.75" customHeight="1" x14ac:dyDescent="0.2">
      <c r="A323" s="11"/>
      <c r="B323" s="71" t="s">
        <v>133</v>
      </c>
      <c r="C323" s="71"/>
      <c r="D323" s="71"/>
      <c r="E323" s="71"/>
      <c r="F323" s="71"/>
      <c r="G323" s="71"/>
      <c r="H323" s="72"/>
      <c r="I323" s="12">
        <v>303</v>
      </c>
      <c r="J323" s="14">
        <v>1</v>
      </c>
      <c r="K323" s="14">
        <v>5</v>
      </c>
      <c r="L323" s="13" t="s">
        <v>15</v>
      </c>
      <c r="M323" s="12" t="s">
        <v>15</v>
      </c>
      <c r="N323" s="50">
        <v>35400</v>
      </c>
      <c r="O323" s="73"/>
      <c r="P323" s="74"/>
      <c r="Q323" s="50">
        <v>17700</v>
      </c>
      <c r="R323" s="57">
        <f t="shared" si="4"/>
        <v>50</v>
      </c>
    </row>
    <row r="324" spans="1:18" ht="21.75" customHeight="1" x14ac:dyDescent="0.2">
      <c r="A324" s="11"/>
      <c r="B324" s="71" t="s">
        <v>31</v>
      </c>
      <c r="C324" s="71"/>
      <c r="D324" s="71"/>
      <c r="E324" s="71"/>
      <c r="F324" s="71"/>
      <c r="G324" s="71"/>
      <c r="H324" s="72"/>
      <c r="I324" s="12">
        <v>303</v>
      </c>
      <c r="J324" s="14">
        <v>1</v>
      </c>
      <c r="K324" s="14">
        <v>5</v>
      </c>
      <c r="L324" s="13" t="s">
        <v>30</v>
      </c>
      <c r="M324" s="12" t="s">
        <v>3</v>
      </c>
      <c r="N324" s="50">
        <v>35400</v>
      </c>
      <c r="O324" s="73"/>
      <c r="P324" s="74"/>
      <c r="Q324" s="50">
        <v>17700</v>
      </c>
      <c r="R324" s="57">
        <f t="shared" si="4"/>
        <v>50</v>
      </c>
    </row>
    <row r="325" spans="1:18" ht="12.75" customHeight="1" x14ac:dyDescent="0.2">
      <c r="A325" s="11"/>
      <c r="B325" s="71" t="s">
        <v>29</v>
      </c>
      <c r="C325" s="71"/>
      <c r="D325" s="71"/>
      <c r="E325" s="71"/>
      <c r="F325" s="71"/>
      <c r="G325" s="71"/>
      <c r="H325" s="72"/>
      <c r="I325" s="12">
        <v>303</v>
      </c>
      <c r="J325" s="14">
        <v>1</v>
      </c>
      <c r="K325" s="14">
        <v>5</v>
      </c>
      <c r="L325" s="13" t="s">
        <v>28</v>
      </c>
      <c r="M325" s="12" t="s">
        <v>3</v>
      </c>
      <c r="N325" s="50">
        <v>35400</v>
      </c>
      <c r="O325" s="73"/>
      <c r="P325" s="74"/>
      <c r="Q325" s="50">
        <v>17700</v>
      </c>
      <c r="R325" s="57">
        <f t="shared" si="4"/>
        <v>50</v>
      </c>
    </row>
    <row r="326" spans="1:18" ht="32.25" customHeight="1" x14ac:dyDescent="0.2">
      <c r="A326" s="11"/>
      <c r="B326" s="71" t="s">
        <v>132</v>
      </c>
      <c r="C326" s="71"/>
      <c r="D326" s="71"/>
      <c r="E326" s="71"/>
      <c r="F326" s="71"/>
      <c r="G326" s="71"/>
      <c r="H326" s="72"/>
      <c r="I326" s="12">
        <v>303</v>
      </c>
      <c r="J326" s="14">
        <v>1</v>
      </c>
      <c r="K326" s="14">
        <v>5</v>
      </c>
      <c r="L326" s="13" t="s">
        <v>131</v>
      </c>
      <c r="M326" s="12" t="s">
        <v>3</v>
      </c>
      <c r="N326" s="50">
        <v>35400</v>
      </c>
      <c r="O326" s="73"/>
      <c r="P326" s="74"/>
      <c r="Q326" s="50">
        <v>17700</v>
      </c>
      <c r="R326" s="57">
        <f t="shared" si="4"/>
        <v>50</v>
      </c>
    </row>
    <row r="327" spans="1:18" ht="12.75" customHeight="1" x14ac:dyDescent="0.2">
      <c r="A327" s="11"/>
      <c r="B327" s="75" t="s">
        <v>9</v>
      </c>
      <c r="C327" s="75"/>
      <c r="D327" s="75"/>
      <c r="E327" s="75"/>
      <c r="F327" s="75"/>
      <c r="G327" s="75"/>
      <c r="H327" s="76"/>
      <c r="I327" s="15">
        <v>303</v>
      </c>
      <c r="J327" s="17">
        <v>1</v>
      </c>
      <c r="K327" s="17">
        <v>5</v>
      </c>
      <c r="L327" s="16" t="s">
        <v>131</v>
      </c>
      <c r="M327" s="15" t="s">
        <v>8</v>
      </c>
      <c r="N327" s="51">
        <v>35400</v>
      </c>
      <c r="O327" s="77"/>
      <c r="P327" s="78"/>
      <c r="Q327" s="51">
        <v>17700</v>
      </c>
      <c r="R327" s="57">
        <f t="shared" si="4"/>
        <v>50</v>
      </c>
    </row>
    <row r="328" spans="1:18" ht="21.75" customHeight="1" x14ac:dyDescent="0.2">
      <c r="A328" s="11"/>
      <c r="B328" s="71" t="s">
        <v>130</v>
      </c>
      <c r="C328" s="71"/>
      <c r="D328" s="71"/>
      <c r="E328" s="71"/>
      <c r="F328" s="71"/>
      <c r="G328" s="71"/>
      <c r="H328" s="72"/>
      <c r="I328" s="12">
        <v>303</v>
      </c>
      <c r="J328" s="14">
        <v>1</v>
      </c>
      <c r="K328" s="14">
        <v>6</v>
      </c>
      <c r="L328" s="13" t="s">
        <v>15</v>
      </c>
      <c r="M328" s="12" t="s">
        <v>15</v>
      </c>
      <c r="N328" s="50">
        <v>256900</v>
      </c>
      <c r="O328" s="73"/>
      <c r="P328" s="74"/>
      <c r="Q328" s="50">
        <v>150969.73000000001</v>
      </c>
      <c r="R328" s="57">
        <f t="shared" si="4"/>
        <v>58.765951732191517</v>
      </c>
    </row>
    <row r="329" spans="1:18" ht="21.75" customHeight="1" x14ac:dyDescent="0.2">
      <c r="A329" s="11"/>
      <c r="B329" s="71" t="s">
        <v>31</v>
      </c>
      <c r="C329" s="71"/>
      <c r="D329" s="71"/>
      <c r="E329" s="71"/>
      <c r="F329" s="71"/>
      <c r="G329" s="71"/>
      <c r="H329" s="72"/>
      <c r="I329" s="12">
        <v>303</v>
      </c>
      <c r="J329" s="14">
        <v>1</v>
      </c>
      <c r="K329" s="14">
        <v>6</v>
      </c>
      <c r="L329" s="13" t="s">
        <v>30</v>
      </c>
      <c r="M329" s="12" t="s">
        <v>3</v>
      </c>
      <c r="N329" s="50">
        <v>256900</v>
      </c>
      <c r="O329" s="73"/>
      <c r="P329" s="74"/>
      <c r="Q329" s="50">
        <v>150969.73000000001</v>
      </c>
      <c r="R329" s="57">
        <f t="shared" si="4"/>
        <v>58.765951732191517</v>
      </c>
    </row>
    <row r="330" spans="1:18" ht="12.75" customHeight="1" x14ac:dyDescent="0.2">
      <c r="A330" s="11"/>
      <c r="B330" s="71" t="s">
        <v>129</v>
      </c>
      <c r="C330" s="71"/>
      <c r="D330" s="71"/>
      <c r="E330" s="71"/>
      <c r="F330" s="71"/>
      <c r="G330" s="71"/>
      <c r="H330" s="72"/>
      <c r="I330" s="12">
        <v>303</v>
      </c>
      <c r="J330" s="14">
        <v>1</v>
      </c>
      <c r="K330" s="14">
        <v>6</v>
      </c>
      <c r="L330" s="13" t="s">
        <v>128</v>
      </c>
      <c r="M330" s="12" t="s">
        <v>3</v>
      </c>
      <c r="N330" s="50">
        <v>256900</v>
      </c>
      <c r="O330" s="73"/>
      <c r="P330" s="74"/>
      <c r="Q330" s="50">
        <v>150969.73000000001</v>
      </c>
      <c r="R330" s="57">
        <f t="shared" si="4"/>
        <v>58.765951732191517</v>
      </c>
    </row>
    <row r="331" spans="1:18" ht="12.75" customHeight="1" x14ac:dyDescent="0.2">
      <c r="A331" s="11"/>
      <c r="B331" s="71" t="s">
        <v>127</v>
      </c>
      <c r="C331" s="71"/>
      <c r="D331" s="71"/>
      <c r="E331" s="71"/>
      <c r="F331" s="71"/>
      <c r="G331" s="71"/>
      <c r="H331" s="72"/>
      <c r="I331" s="12">
        <v>303</v>
      </c>
      <c r="J331" s="14">
        <v>1</v>
      </c>
      <c r="K331" s="14">
        <v>6</v>
      </c>
      <c r="L331" s="13" t="s">
        <v>126</v>
      </c>
      <c r="M331" s="12" t="s">
        <v>3</v>
      </c>
      <c r="N331" s="50">
        <v>256900</v>
      </c>
      <c r="O331" s="73"/>
      <c r="P331" s="74"/>
      <c r="Q331" s="50">
        <v>150969.73000000001</v>
      </c>
      <c r="R331" s="57">
        <f t="shared" si="4"/>
        <v>58.765951732191517</v>
      </c>
    </row>
    <row r="332" spans="1:18" ht="32.25" customHeight="1" x14ac:dyDescent="0.2">
      <c r="A332" s="11"/>
      <c r="B332" s="75" t="s">
        <v>2</v>
      </c>
      <c r="C332" s="75"/>
      <c r="D332" s="75"/>
      <c r="E332" s="75"/>
      <c r="F332" s="75"/>
      <c r="G332" s="75"/>
      <c r="H332" s="76"/>
      <c r="I332" s="15">
        <v>303</v>
      </c>
      <c r="J332" s="17">
        <v>1</v>
      </c>
      <c r="K332" s="17">
        <v>6</v>
      </c>
      <c r="L332" s="16" t="s">
        <v>126</v>
      </c>
      <c r="M332" s="15" t="s">
        <v>0</v>
      </c>
      <c r="N332" s="51">
        <v>256900</v>
      </c>
      <c r="O332" s="77"/>
      <c r="P332" s="78"/>
      <c r="Q332" s="51">
        <v>150969.73000000001</v>
      </c>
      <c r="R332" s="57">
        <f t="shared" ref="R332:R395" si="5">Q332/N332%</f>
        <v>58.765951732191517</v>
      </c>
    </row>
    <row r="333" spans="1:18" ht="12.75" customHeight="1" x14ac:dyDescent="0.2">
      <c r="A333" s="11"/>
      <c r="B333" s="71" t="s">
        <v>125</v>
      </c>
      <c r="C333" s="71"/>
      <c r="D333" s="71"/>
      <c r="E333" s="71"/>
      <c r="F333" s="71"/>
      <c r="G333" s="71"/>
      <c r="H333" s="72"/>
      <c r="I333" s="12">
        <v>303</v>
      </c>
      <c r="J333" s="14">
        <v>1</v>
      </c>
      <c r="K333" s="14">
        <v>13</v>
      </c>
      <c r="L333" s="13" t="s">
        <v>15</v>
      </c>
      <c r="M333" s="12" t="s">
        <v>15</v>
      </c>
      <c r="N333" s="50">
        <v>18543124</v>
      </c>
      <c r="O333" s="73"/>
      <c r="P333" s="74"/>
      <c r="Q333" s="50">
        <v>11641903.810000001</v>
      </c>
      <c r="R333" s="57">
        <f t="shared" si="5"/>
        <v>62.782861237405314</v>
      </c>
    </row>
    <row r="334" spans="1:18" ht="21.75" customHeight="1" x14ac:dyDescent="0.2">
      <c r="A334" s="11"/>
      <c r="B334" s="71" t="s">
        <v>31</v>
      </c>
      <c r="C334" s="71"/>
      <c r="D334" s="71"/>
      <c r="E334" s="71"/>
      <c r="F334" s="71"/>
      <c r="G334" s="71"/>
      <c r="H334" s="72"/>
      <c r="I334" s="12">
        <v>303</v>
      </c>
      <c r="J334" s="14">
        <v>1</v>
      </c>
      <c r="K334" s="14">
        <v>13</v>
      </c>
      <c r="L334" s="13" t="s">
        <v>30</v>
      </c>
      <c r="M334" s="12" t="s">
        <v>3</v>
      </c>
      <c r="N334" s="50">
        <v>259000</v>
      </c>
      <c r="O334" s="73"/>
      <c r="P334" s="74"/>
      <c r="Q334" s="50">
        <v>128989.09</v>
      </c>
      <c r="R334" s="57">
        <f t="shared" si="5"/>
        <v>49.80273745173745</v>
      </c>
    </row>
    <row r="335" spans="1:18" ht="12.75" customHeight="1" x14ac:dyDescent="0.2">
      <c r="A335" s="11"/>
      <c r="B335" s="71" t="s">
        <v>29</v>
      </c>
      <c r="C335" s="71"/>
      <c r="D335" s="71"/>
      <c r="E335" s="71"/>
      <c r="F335" s="71"/>
      <c r="G335" s="71"/>
      <c r="H335" s="72"/>
      <c r="I335" s="12">
        <v>303</v>
      </c>
      <c r="J335" s="14">
        <v>1</v>
      </c>
      <c r="K335" s="14">
        <v>13</v>
      </c>
      <c r="L335" s="13" t="s">
        <v>28</v>
      </c>
      <c r="M335" s="12" t="s">
        <v>3</v>
      </c>
      <c r="N335" s="50">
        <v>259000</v>
      </c>
      <c r="O335" s="73"/>
      <c r="P335" s="74"/>
      <c r="Q335" s="50">
        <v>128989.09</v>
      </c>
      <c r="R335" s="57">
        <f t="shared" si="5"/>
        <v>49.80273745173745</v>
      </c>
    </row>
    <row r="336" spans="1:18" ht="12.75" customHeight="1" x14ac:dyDescent="0.2">
      <c r="A336" s="11"/>
      <c r="B336" s="71" t="s">
        <v>124</v>
      </c>
      <c r="C336" s="71"/>
      <c r="D336" s="71"/>
      <c r="E336" s="71"/>
      <c r="F336" s="71"/>
      <c r="G336" s="71"/>
      <c r="H336" s="72"/>
      <c r="I336" s="12">
        <v>303</v>
      </c>
      <c r="J336" s="14">
        <v>1</v>
      </c>
      <c r="K336" s="14">
        <v>13</v>
      </c>
      <c r="L336" s="13" t="s">
        <v>123</v>
      </c>
      <c r="M336" s="12" t="s">
        <v>3</v>
      </c>
      <c r="N336" s="50">
        <v>259000</v>
      </c>
      <c r="O336" s="73"/>
      <c r="P336" s="74"/>
      <c r="Q336" s="50">
        <v>128989.09</v>
      </c>
      <c r="R336" s="57">
        <f t="shared" si="5"/>
        <v>49.80273745173745</v>
      </c>
    </row>
    <row r="337" spans="1:18" ht="32.25" customHeight="1" x14ac:dyDescent="0.2">
      <c r="A337" s="11"/>
      <c r="B337" s="75" t="s">
        <v>2</v>
      </c>
      <c r="C337" s="75"/>
      <c r="D337" s="75"/>
      <c r="E337" s="75"/>
      <c r="F337" s="75"/>
      <c r="G337" s="75"/>
      <c r="H337" s="76"/>
      <c r="I337" s="15">
        <v>303</v>
      </c>
      <c r="J337" s="17">
        <v>1</v>
      </c>
      <c r="K337" s="17">
        <v>13</v>
      </c>
      <c r="L337" s="16" t="s">
        <v>123</v>
      </c>
      <c r="M337" s="15" t="s">
        <v>0</v>
      </c>
      <c r="N337" s="51">
        <v>140586</v>
      </c>
      <c r="O337" s="77"/>
      <c r="P337" s="78"/>
      <c r="Q337" s="51">
        <v>48629.05</v>
      </c>
      <c r="R337" s="57">
        <f t="shared" si="5"/>
        <v>34.590250807335018</v>
      </c>
    </row>
    <row r="338" spans="1:18" ht="12.75" customHeight="1" x14ac:dyDescent="0.2">
      <c r="A338" s="11"/>
      <c r="B338" s="75" t="s">
        <v>9</v>
      </c>
      <c r="C338" s="75"/>
      <c r="D338" s="75"/>
      <c r="E338" s="75"/>
      <c r="F338" s="75"/>
      <c r="G338" s="75"/>
      <c r="H338" s="76"/>
      <c r="I338" s="15">
        <v>303</v>
      </c>
      <c r="J338" s="17">
        <v>1</v>
      </c>
      <c r="K338" s="17">
        <v>13</v>
      </c>
      <c r="L338" s="16" t="s">
        <v>123</v>
      </c>
      <c r="M338" s="15" t="s">
        <v>8</v>
      </c>
      <c r="N338" s="51">
        <v>118414</v>
      </c>
      <c r="O338" s="77"/>
      <c r="P338" s="78"/>
      <c r="Q338" s="51">
        <v>80360.039999999994</v>
      </c>
      <c r="R338" s="57">
        <f t="shared" si="5"/>
        <v>67.863630989578922</v>
      </c>
    </row>
    <row r="339" spans="1:18" ht="21.75" customHeight="1" x14ac:dyDescent="0.2">
      <c r="A339" s="11"/>
      <c r="B339" s="71" t="s">
        <v>122</v>
      </c>
      <c r="C339" s="71"/>
      <c r="D339" s="71"/>
      <c r="E339" s="71"/>
      <c r="F339" s="71"/>
      <c r="G339" s="71"/>
      <c r="H339" s="72"/>
      <c r="I339" s="12">
        <v>303</v>
      </c>
      <c r="J339" s="14">
        <v>1</v>
      </c>
      <c r="K339" s="14">
        <v>13</v>
      </c>
      <c r="L339" s="13" t="s">
        <v>121</v>
      </c>
      <c r="M339" s="12" t="s">
        <v>3</v>
      </c>
      <c r="N339" s="50">
        <v>6088324</v>
      </c>
      <c r="O339" s="73"/>
      <c r="P339" s="74"/>
      <c r="Q339" s="50">
        <v>3390850.51</v>
      </c>
      <c r="R339" s="57">
        <f t="shared" si="5"/>
        <v>55.694317680859292</v>
      </c>
    </row>
    <row r="340" spans="1:18" ht="21.75" customHeight="1" x14ac:dyDescent="0.2">
      <c r="A340" s="11"/>
      <c r="B340" s="71" t="s">
        <v>120</v>
      </c>
      <c r="C340" s="71"/>
      <c r="D340" s="71"/>
      <c r="E340" s="71"/>
      <c r="F340" s="71"/>
      <c r="G340" s="71"/>
      <c r="H340" s="72"/>
      <c r="I340" s="12">
        <v>303</v>
      </c>
      <c r="J340" s="14">
        <v>1</v>
      </c>
      <c r="K340" s="14">
        <v>13</v>
      </c>
      <c r="L340" s="13" t="s">
        <v>119</v>
      </c>
      <c r="M340" s="12" t="s">
        <v>3</v>
      </c>
      <c r="N340" s="50">
        <v>6088324</v>
      </c>
      <c r="O340" s="73"/>
      <c r="P340" s="74"/>
      <c r="Q340" s="50">
        <v>3390850.51</v>
      </c>
      <c r="R340" s="57">
        <f t="shared" si="5"/>
        <v>55.694317680859292</v>
      </c>
    </row>
    <row r="341" spans="1:18" ht="21.75" customHeight="1" x14ac:dyDescent="0.2">
      <c r="A341" s="11"/>
      <c r="B341" s="71" t="s">
        <v>118</v>
      </c>
      <c r="C341" s="71"/>
      <c r="D341" s="71"/>
      <c r="E341" s="71"/>
      <c r="F341" s="71"/>
      <c r="G341" s="71"/>
      <c r="H341" s="72"/>
      <c r="I341" s="12">
        <v>303</v>
      </c>
      <c r="J341" s="14">
        <v>1</v>
      </c>
      <c r="K341" s="14">
        <v>13</v>
      </c>
      <c r="L341" s="13" t="s">
        <v>117</v>
      </c>
      <c r="M341" s="12" t="s">
        <v>3</v>
      </c>
      <c r="N341" s="50">
        <v>4813200</v>
      </c>
      <c r="O341" s="73"/>
      <c r="P341" s="74"/>
      <c r="Q341" s="50">
        <v>2828060.51</v>
      </c>
      <c r="R341" s="57">
        <f t="shared" si="5"/>
        <v>58.756347336491309</v>
      </c>
    </row>
    <row r="342" spans="1:18" ht="32.25" customHeight="1" x14ac:dyDescent="0.2">
      <c r="A342" s="11"/>
      <c r="B342" s="75" t="s">
        <v>2</v>
      </c>
      <c r="C342" s="75"/>
      <c r="D342" s="75"/>
      <c r="E342" s="75"/>
      <c r="F342" s="75"/>
      <c r="G342" s="75"/>
      <c r="H342" s="76"/>
      <c r="I342" s="15">
        <v>303</v>
      </c>
      <c r="J342" s="17">
        <v>1</v>
      </c>
      <c r="K342" s="17">
        <v>13</v>
      </c>
      <c r="L342" s="16" t="s">
        <v>117</v>
      </c>
      <c r="M342" s="15" t="s">
        <v>0</v>
      </c>
      <c r="N342" s="51">
        <v>2644500</v>
      </c>
      <c r="O342" s="77"/>
      <c r="P342" s="78"/>
      <c r="Q342" s="51">
        <v>1459225.88</v>
      </c>
      <c r="R342" s="57">
        <f t="shared" si="5"/>
        <v>55.179651351862354</v>
      </c>
    </row>
    <row r="343" spans="1:18" ht="12.75" customHeight="1" x14ac:dyDescent="0.2">
      <c r="A343" s="11"/>
      <c r="B343" s="75" t="s">
        <v>9</v>
      </c>
      <c r="C343" s="75"/>
      <c r="D343" s="75"/>
      <c r="E343" s="75"/>
      <c r="F343" s="75"/>
      <c r="G343" s="75"/>
      <c r="H343" s="76"/>
      <c r="I343" s="15">
        <v>303</v>
      </c>
      <c r="J343" s="17">
        <v>1</v>
      </c>
      <c r="K343" s="17">
        <v>13</v>
      </c>
      <c r="L343" s="16" t="s">
        <v>117</v>
      </c>
      <c r="M343" s="15" t="s">
        <v>8</v>
      </c>
      <c r="N343" s="51">
        <v>2068700</v>
      </c>
      <c r="O343" s="77"/>
      <c r="P343" s="78"/>
      <c r="Q343" s="51">
        <v>1334109.07</v>
      </c>
      <c r="R343" s="57">
        <f t="shared" si="5"/>
        <v>64.490214627543878</v>
      </c>
    </row>
    <row r="344" spans="1:18" ht="12.75" customHeight="1" x14ac:dyDescent="0.2">
      <c r="A344" s="11"/>
      <c r="B344" s="75" t="s">
        <v>7</v>
      </c>
      <c r="C344" s="75"/>
      <c r="D344" s="75"/>
      <c r="E344" s="75"/>
      <c r="F344" s="75"/>
      <c r="G344" s="75"/>
      <c r="H344" s="76"/>
      <c r="I344" s="15">
        <v>303</v>
      </c>
      <c r="J344" s="17">
        <v>1</v>
      </c>
      <c r="K344" s="17">
        <v>13</v>
      </c>
      <c r="L344" s="16" t="s">
        <v>117</v>
      </c>
      <c r="M344" s="15" t="s">
        <v>5</v>
      </c>
      <c r="N344" s="51">
        <v>100000</v>
      </c>
      <c r="O344" s="77"/>
      <c r="P344" s="78"/>
      <c r="Q344" s="51">
        <v>34725.56</v>
      </c>
      <c r="R344" s="57">
        <f t="shared" si="5"/>
        <v>34.725559999999994</v>
      </c>
    </row>
    <row r="345" spans="1:18" ht="21.75" customHeight="1" x14ac:dyDescent="0.2">
      <c r="A345" s="11"/>
      <c r="B345" s="71" t="s">
        <v>116</v>
      </c>
      <c r="C345" s="71"/>
      <c r="D345" s="71"/>
      <c r="E345" s="71"/>
      <c r="F345" s="71"/>
      <c r="G345" s="71"/>
      <c r="H345" s="72"/>
      <c r="I345" s="12">
        <v>303</v>
      </c>
      <c r="J345" s="14">
        <v>1</v>
      </c>
      <c r="K345" s="14">
        <v>13</v>
      </c>
      <c r="L345" s="13" t="s">
        <v>115</v>
      </c>
      <c r="M345" s="12" t="s">
        <v>3</v>
      </c>
      <c r="N345" s="50">
        <v>1275124</v>
      </c>
      <c r="O345" s="73"/>
      <c r="P345" s="74"/>
      <c r="Q345" s="50">
        <v>562790</v>
      </c>
      <c r="R345" s="57">
        <f t="shared" si="5"/>
        <v>44.13609970481302</v>
      </c>
    </row>
    <row r="346" spans="1:18" ht="32.25" customHeight="1" x14ac:dyDescent="0.2">
      <c r="A346" s="11"/>
      <c r="B346" s="75" t="s">
        <v>2</v>
      </c>
      <c r="C346" s="75"/>
      <c r="D346" s="75"/>
      <c r="E346" s="75"/>
      <c r="F346" s="75"/>
      <c r="G346" s="75"/>
      <c r="H346" s="76"/>
      <c r="I346" s="15">
        <v>303</v>
      </c>
      <c r="J346" s="17">
        <v>1</v>
      </c>
      <c r="K346" s="17">
        <v>13</v>
      </c>
      <c r="L346" s="16" t="s">
        <v>115</v>
      </c>
      <c r="M346" s="15" t="s">
        <v>0</v>
      </c>
      <c r="N346" s="51">
        <v>1275124</v>
      </c>
      <c r="O346" s="77"/>
      <c r="P346" s="78"/>
      <c r="Q346" s="51">
        <v>562790</v>
      </c>
      <c r="R346" s="57">
        <f t="shared" si="5"/>
        <v>44.13609970481302</v>
      </c>
    </row>
    <row r="347" spans="1:18" ht="32.25" customHeight="1" x14ac:dyDescent="0.2">
      <c r="A347" s="11"/>
      <c r="B347" s="71" t="s">
        <v>114</v>
      </c>
      <c r="C347" s="71"/>
      <c r="D347" s="71"/>
      <c r="E347" s="71"/>
      <c r="F347" s="71"/>
      <c r="G347" s="71"/>
      <c r="H347" s="72"/>
      <c r="I347" s="12">
        <v>303</v>
      </c>
      <c r="J347" s="14">
        <v>1</v>
      </c>
      <c r="K347" s="14">
        <v>13</v>
      </c>
      <c r="L347" s="13" t="s">
        <v>113</v>
      </c>
      <c r="M347" s="12" t="s">
        <v>3</v>
      </c>
      <c r="N347" s="50">
        <v>20000</v>
      </c>
      <c r="O347" s="73"/>
      <c r="P347" s="74"/>
      <c r="Q347" s="50">
        <v>12919.2</v>
      </c>
      <c r="R347" s="57">
        <f t="shared" si="5"/>
        <v>64.596000000000004</v>
      </c>
    </row>
    <row r="348" spans="1:18" ht="32.25" customHeight="1" x14ac:dyDescent="0.2">
      <c r="A348" s="11"/>
      <c r="B348" s="71" t="s">
        <v>114</v>
      </c>
      <c r="C348" s="71"/>
      <c r="D348" s="71"/>
      <c r="E348" s="71"/>
      <c r="F348" s="71"/>
      <c r="G348" s="71"/>
      <c r="H348" s="72"/>
      <c r="I348" s="12">
        <v>303</v>
      </c>
      <c r="J348" s="14">
        <v>1</v>
      </c>
      <c r="K348" s="14">
        <v>13</v>
      </c>
      <c r="L348" s="13" t="s">
        <v>113</v>
      </c>
      <c r="M348" s="12" t="s">
        <v>3</v>
      </c>
      <c r="N348" s="50">
        <v>20000</v>
      </c>
      <c r="O348" s="73"/>
      <c r="P348" s="74"/>
      <c r="Q348" s="50">
        <v>12919.2</v>
      </c>
      <c r="R348" s="57">
        <f t="shared" si="5"/>
        <v>64.596000000000004</v>
      </c>
    </row>
    <row r="349" spans="1:18" ht="12.75" customHeight="1" x14ac:dyDescent="0.2">
      <c r="A349" s="11"/>
      <c r="B349" s="71" t="s">
        <v>75</v>
      </c>
      <c r="C349" s="71"/>
      <c r="D349" s="71"/>
      <c r="E349" s="71"/>
      <c r="F349" s="71"/>
      <c r="G349" s="71"/>
      <c r="H349" s="72"/>
      <c r="I349" s="12">
        <v>303</v>
      </c>
      <c r="J349" s="14">
        <v>1</v>
      </c>
      <c r="K349" s="14">
        <v>13</v>
      </c>
      <c r="L349" s="13" t="s">
        <v>112</v>
      </c>
      <c r="M349" s="12" t="s">
        <v>3</v>
      </c>
      <c r="N349" s="50">
        <v>20000</v>
      </c>
      <c r="O349" s="73"/>
      <c r="P349" s="74"/>
      <c r="Q349" s="50">
        <v>12919.2</v>
      </c>
      <c r="R349" s="57">
        <f t="shared" si="5"/>
        <v>64.596000000000004</v>
      </c>
    </row>
    <row r="350" spans="1:18" ht="12.75" customHeight="1" x14ac:dyDescent="0.2">
      <c r="A350" s="11"/>
      <c r="B350" s="75" t="s">
        <v>9</v>
      </c>
      <c r="C350" s="75"/>
      <c r="D350" s="75"/>
      <c r="E350" s="75"/>
      <c r="F350" s="75"/>
      <c r="G350" s="75"/>
      <c r="H350" s="76"/>
      <c r="I350" s="15">
        <v>303</v>
      </c>
      <c r="J350" s="17">
        <v>1</v>
      </c>
      <c r="K350" s="17">
        <v>13</v>
      </c>
      <c r="L350" s="16" t="s">
        <v>112</v>
      </c>
      <c r="M350" s="15" t="s">
        <v>8</v>
      </c>
      <c r="N350" s="51">
        <v>20000</v>
      </c>
      <c r="O350" s="77"/>
      <c r="P350" s="78"/>
      <c r="Q350" s="51">
        <v>12919.2</v>
      </c>
      <c r="R350" s="57">
        <f t="shared" si="5"/>
        <v>64.596000000000004</v>
      </c>
    </row>
    <row r="351" spans="1:18" ht="12.75" customHeight="1" x14ac:dyDescent="0.2">
      <c r="A351" s="11"/>
      <c r="B351" s="71" t="s">
        <v>111</v>
      </c>
      <c r="C351" s="71"/>
      <c r="D351" s="71"/>
      <c r="E351" s="71"/>
      <c r="F351" s="71"/>
      <c r="G351" s="71"/>
      <c r="H351" s="72"/>
      <c r="I351" s="12">
        <v>303</v>
      </c>
      <c r="J351" s="14">
        <v>1</v>
      </c>
      <c r="K351" s="14">
        <v>13</v>
      </c>
      <c r="L351" s="13" t="s">
        <v>110</v>
      </c>
      <c r="M351" s="12" t="s">
        <v>3</v>
      </c>
      <c r="N351" s="50">
        <v>4383579.6900000004</v>
      </c>
      <c r="O351" s="73"/>
      <c r="P351" s="74"/>
      <c r="Q351" s="50">
        <v>3931721.24</v>
      </c>
      <c r="R351" s="57">
        <f t="shared" si="5"/>
        <v>89.692021545067433</v>
      </c>
    </row>
    <row r="352" spans="1:18" ht="12.75" customHeight="1" x14ac:dyDescent="0.2">
      <c r="A352" s="11"/>
      <c r="B352" s="71" t="s">
        <v>109</v>
      </c>
      <c r="C352" s="71"/>
      <c r="D352" s="71"/>
      <c r="E352" s="71"/>
      <c r="F352" s="71"/>
      <c r="G352" s="71"/>
      <c r="H352" s="72"/>
      <c r="I352" s="12">
        <v>303</v>
      </c>
      <c r="J352" s="14">
        <v>1</v>
      </c>
      <c r="K352" s="14">
        <v>13</v>
      </c>
      <c r="L352" s="13" t="s">
        <v>108</v>
      </c>
      <c r="M352" s="12" t="s">
        <v>3</v>
      </c>
      <c r="N352" s="50">
        <v>4383579.6900000004</v>
      </c>
      <c r="O352" s="73"/>
      <c r="P352" s="74"/>
      <c r="Q352" s="50">
        <v>3931721.24</v>
      </c>
      <c r="R352" s="57">
        <f t="shared" si="5"/>
        <v>89.692021545067433</v>
      </c>
    </row>
    <row r="353" spans="1:18" ht="12.75" customHeight="1" x14ac:dyDescent="0.2">
      <c r="A353" s="11"/>
      <c r="B353" s="71" t="s">
        <v>107</v>
      </c>
      <c r="C353" s="71"/>
      <c r="D353" s="71"/>
      <c r="E353" s="71"/>
      <c r="F353" s="71"/>
      <c r="G353" s="71"/>
      <c r="H353" s="72"/>
      <c r="I353" s="12">
        <v>303</v>
      </c>
      <c r="J353" s="14">
        <v>1</v>
      </c>
      <c r="K353" s="14">
        <v>13</v>
      </c>
      <c r="L353" s="13" t="s">
        <v>106</v>
      </c>
      <c r="M353" s="12" t="s">
        <v>3</v>
      </c>
      <c r="N353" s="50">
        <v>4383579.6900000004</v>
      </c>
      <c r="O353" s="73"/>
      <c r="P353" s="74"/>
      <c r="Q353" s="50">
        <v>3931721.24</v>
      </c>
      <c r="R353" s="57">
        <f t="shared" si="5"/>
        <v>89.692021545067433</v>
      </c>
    </row>
    <row r="354" spans="1:18" ht="12.75" customHeight="1" x14ac:dyDescent="0.2">
      <c r="A354" s="11"/>
      <c r="B354" s="75" t="s">
        <v>9</v>
      </c>
      <c r="C354" s="75"/>
      <c r="D354" s="75"/>
      <c r="E354" s="75"/>
      <c r="F354" s="75"/>
      <c r="G354" s="75"/>
      <c r="H354" s="76"/>
      <c r="I354" s="15">
        <v>303</v>
      </c>
      <c r="J354" s="17">
        <v>1</v>
      </c>
      <c r="K354" s="17">
        <v>13</v>
      </c>
      <c r="L354" s="16" t="s">
        <v>106</v>
      </c>
      <c r="M354" s="15" t="s">
        <v>8</v>
      </c>
      <c r="N354" s="51">
        <v>4383579.6900000004</v>
      </c>
      <c r="O354" s="77"/>
      <c r="P354" s="78"/>
      <c r="Q354" s="51">
        <v>3931721.24</v>
      </c>
      <c r="R354" s="57">
        <f t="shared" si="5"/>
        <v>89.692021545067433</v>
      </c>
    </row>
    <row r="355" spans="1:18" ht="32.25" customHeight="1" x14ac:dyDescent="0.2">
      <c r="A355" s="11"/>
      <c r="B355" s="71" t="s">
        <v>105</v>
      </c>
      <c r="C355" s="71"/>
      <c r="D355" s="71"/>
      <c r="E355" s="71"/>
      <c r="F355" s="71"/>
      <c r="G355" s="71"/>
      <c r="H355" s="72"/>
      <c r="I355" s="12">
        <v>303</v>
      </c>
      <c r="J355" s="14">
        <v>1</v>
      </c>
      <c r="K355" s="14">
        <v>13</v>
      </c>
      <c r="L355" s="13" t="s">
        <v>104</v>
      </c>
      <c r="M355" s="12" t="s">
        <v>3</v>
      </c>
      <c r="N355" s="50">
        <v>200000</v>
      </c>
      <c r="O355" s="73"/>
      <c r="P355" s="74"/>
      <c r="Q355" s="50">
        <v>13093.36</v>
      </c>
      <c r="R355" s="57">
        <f t="shared" si="5"/>
        <v>6.5466800000000003</v>
      </c>
    </row>
    <row r="356" spans="1:18" ht="32.25" customHeight="1" x14ac:dyDescent="0.2">
      <c r="A356" s="11"/>
      <c r="B356" s="71" t="s">
        <v>105</v>
      </c>
      <c r="C356" s="71"/>
      <c r="D356" s="71"/>
      <c r="E356" s="71"/>
      <c r="F356" s="71"/>
      <c r="G356" s="71"/>
      <c r="H356" s="72"/>
      <c r="I356" s="12">
        <v>303</v>
      </c>
      <c r="J356" s="14">
        <v>1</v>
      </c>
      <c r="K356" s="14">
        <v>13</v>
      </c>
      <c r="L356" s="13" t="s">
        <v>104</v>
      </c>
      <c r="M356" s="12" t="s">
        <v>3</v>
      </c>
      <c r="N356" s="50">
        <v>200000</v>
      </c>
      <c r="O356" s="73"/>
      <c r="P356" s="74"/>
      <c r="Q356" s="50">
        <v>13093.36</v>
      </c>
      <c r="R356" s="57">
        <f t="shared" si="5"/>
        <v>6.5466800000000003</v>
      </c>
    </row>
    <row r="357" spans="1:18" ht="12.75" customHeight="1" x14ac:dyDescent="0.2">
      <c r="A357" s="11"/>
      <c r="B357" s="71" t="s">
        <v>75</v>
      </c>
      <c r="C357" s="71"/>
      <c r="D357" s="71"/>
      <c r="E357" s="71"/>
      <c r="F357" s="71"/>
      <c r="G357" s="71"/>
      <c r="H357" s="72"/>
      <c r="I357" s="12">
        <v>303</v>
      </c>
      <c r="J357" s="14">
        <v>1</v>
      </c>
      <c r="K357" s="14">
        <v>13</v>
      </c>
      <c r="L357" s="13" t="s">
        <v>103</v>
      </c>
      <c r="M357" s="12" t="s">
        <v>3</v>
      </c>
      <c r="N357" s="50">
        <v>200000</v>
      </c>
      <c r="O357" s="73"/>
      <c r="P357" s="74"/>
      <c r="Q357" s="50">
        <v>13093.36</v>
      </c>
      <c r="R357" s="57">
        <f t="shared" si="5"/>
        <v>6.5466800000000003</v>
      </c>
    </row>
    <row r="358" spans="1:18" ht="12.75" customHeight="1" x14ac:dyDescent="0.2">
      <c r="A358" s="11"/>
      <c r="B358" s="75" t="s">
        <v>9</v>
      </c>
      <c r="C358" s="75"/>
      <c r="D358" s="75"/>
      <c r="E358" s="75"/>
      <c r="F358" s="75"/>
      <c r="G358" s="75"/>
      <c r="H358" s="76"/>
      <c r="I358" s="15">
        <v>303</v>
      </c>
      <c r="J358" s="17">
        <v>1</v>
      </c>
      <c r="K358" s="17">
        <v>13</v>
      </c>
      <c r="L358" s="16" t="s">
        <v>103</v>
      </c>
      <c r="M358" s="15" t="s">
        <v>8</v>
      </c>
      <c r="N358" s="51">
        <v>200000</v>
      </c>
      <c r="O358" s="77"/>
      <c r="P358" s="78"/>
      <c r="Q358" s="51">
        <v>13093.36</v>
      </c>
      <c r="R358" s="57">
        <f t="shared" si="5"/>
        <v>6.5466800000000003</v>
      </c>
    </row>
    <row r="359" spans="1:18" ht="12.75" customHeight="1" x14ac:dyDescent="0.2">
      <c r="A359" s="11"/>
      <c r="B359" s="71" t="s">
        <v>102</v>
      </c>
      <c r="C359" s="71"/>
      <c r="D359" s="71"/>
      <c r="E359" s="71"/>
      <c r="F359" s="71"/>
      <c r="G359" s="71"/>
      <c r="H359" s="72"/>
      <c r="I359" s="12">
        <v>303</v>
      </c>
      <c r="J359" s="14">
        <v>1</v>
      </c>
      <c r="K359" s="14">
        <v>13</v>
      </c>
      <c r="L359" s="13" t="s">
        <v>101</v>
      </c>
      <c r="M359" s="12" t="s">
        <v>3</v>
      </c>
      <c r="N359" s="50">
        <v>200000</v>
      </c>
      <c r="O359" s="73"/>
      <c r="P359" s="74"/>
      <c r="Q359" s="50">
        <v>13091.7</v>
      </c>
      <c r="R359" s="57">
        <f t="shared" si="5"/>
        <v>6.5458500000000006</v>
      </c>
    </row>
    <row r="360" spans="1:18" ht="12.75" customHeight="1" x14ac:dyDescent="0.2">
      <c r="A360" s="11"/>
      <c r="B360" s="71" t="s">
        <v>100</v>
      </c>
      <c r="C360" s="71"/>
      <c r="D360" s="71"/>
      <c r="E360" s="71"/>
      <c r="F360" s="71"/>
      <c r="G360" s="71"/>
      <c r="H360" s="72"/>
      <c r="I360" s="12">
        <v>303</v>
      </c>
      <c r="J360" s="14">
        <v>1</v>
      </c>
      <c r="K360" s="14">
        <v>13</v>
      </c>
      <c r="L360" s="13" t="s">
        <v>99</v>
      </c>
      <c r="M360" s="12" t="s">
        <v>3</v>
      </c>
      <c r="N360" s="50">
        <v>200000</v>
      </c>
      <c r="O360" s="73"/>
      <c r="P360" s="74"/>
      <c r="Q360" s="50">
        <v>13091.7</v>
      </c>
      <c r="R360" s="57">
        <f t="shared" si="5"/>
        <v>6.5458500000000006</v>
      </c>
    </row>
    <row r="361" spans="1:18" ht="12.75" customHeight="1" x14ac:dyDescent="0.2">
      <c r="A361" s="11"/>
      <c r="B361" s="71" t="s">
        <v>98</v>
      </c>
      <c r="C361" s="71"/>
      <c r="D361" s="71"/>
      <c r="E361" s="71"/>
      <c r="F361" s="71"/>
      <c r="G361" s="71"/>
      <c r="H361" s="72"/>
      <c r="I361" s="12">
        <v>303</v>
      </c>
      <c r="J361" s="14">
        <v>1</v>
      </c>
      <c r="K361" s="14">
        <v>13</v>
      </c>
      <c r="L361" s="13" t="s">
        <v>97</v>
      </c>
      <c r="M361" s="12" t="s">
        <v>3</v>
      </c>
      <c r="N361" s="50">
        <v>200000</v>
      </c>
      <c r="O361" s="73"/>
      <c r="P361" s="74"/>
      <c r="Q361" s="50">
        <v>13091.7</v>
      </c>
      <c r="R361" s="57">
        <f t="shared" si="5"/>
        <v>6.5458500000000006</v>
      </c>
    </row>
    <row r="362" spans="1:18" ht="12.75" customHeight="1" x14ac:dyDescent="0.2">
      <c r="A362" s="11"/>
      <c r="B362" s="75" t="s">
        <v>9</v>
      </c>
      <c r="C362" s="75"/>
      <c r="D362" s="75"/>
      <c r="E362" s="75"/>
      <c r="F362" s="75"/>
      <c r="G362" s="75"/>
      <c r="H362" s="76"/>
      <c r="I362" s="15">
        <v>303</v>
      </c>
      <c r="J362" s="17">
        <v>1</v>
      </c>
      <c r="K362" s="17">
        <v>13</v>
      </c>
      <c r="L362" s="16" t="s">
        <v>97</v>
      </c>
      <c r="M362" s="15" t="s">
        <v>8</v>
      </c>
      <c r="N362" s="51">
        <v>200000</v>
      </c>
      <c r="O362" s="77"/>
      <c r="P362" s="78"/>
      <c r="Q362" s="51">
        <v>13091.7</v>
      </c>
      <c r="R362" s="57">
        <f t="shared" si="5"/>
        <v>6.5458500000000006</v>
      </c>
    </row>
    <row r="363" spans="1:18" ht="12.75" customHeight="1" x14ac:dyDescent="0.2">
      <c r="A363" s="11"/>
      <c r="B363" s="71" t="s">
        <v>41</v>
      </c>
      <c r="C363" s="71"/>
      <c r="D363" s="71"/>
      <c r="E363" s="71"/>
      <c r="F363" s="71"/>
      <c r="G363" s="71"/>
      <c r="H363" s="72"/>
      <c r="I363" s="12">
        <v>303</v>
      </c>
      <c r="J363" s="14">
        <v>1</v>
      </c>
      <c r="K363" s="14">
        <v>13</v>
      </c>
      <c r="L363" s="13" t="s">
        <v>40</v>
      </c>
      <c r="M363" s="12" t="s">
        <v>3</v>
      </c>
      <c r="N363" s="50">
        <v>6892220.3099999996</v>
      </c>
      <c r="O363" s="73"/>
      <c r="P363" s="74"/>
      <c r="Q363" s="50">
        <v>3651238.71</v>
      </c>
      <c r="R363" s="57">
        <f t="shared" si="5"/>
        <v>52.976233285845154</v>
      </c>
    </row>
    <row r="364" spans="1:18" ht="12.75" customHeight="1" x14ac:dyDescent="0.2">
      <c r="A364" s="11"/>
      <c r="B364" s="71" t="s">
        <v>39</v>
      </c>
      <c r="C364" s="71"/>
      <c r="D364" s="71"/>
      <c r="E364" s="71"/>
      <c r="F364" s="71"/>
      <c r="G364" s="71"/>
      <c r="H364" s="72"/>
      <c r="I364" s="12">
        <v>303</v>
      </c>
      <c r="J364" s="14">
        <v>1</v>
      </c>
      <c r="K364" s="14">
        <v>13</v>
      </c>
      <c r="L364" s="13" t="s">
        <v>38</v>
      </c>
      <c r="M364" s="12" t="s">
        <v>3</v>
      </c>
      <c r="N364" s="50">
        <v>6892220.3099999996</v>
      </c>
      <c r="O364" s="73"/>
      <c r="P364" s="74"/>
      <c r="Q364" s="50">
        <v>3651238.71</v>
      </c>
      <c r="R364" s="57">
        <f t="shared" si="5"/>
        <v>52.976233285845154</v>
      </c>
    </row>
    <row r="365" spans="1:18" ht="12.75" customHeight="1" x14ac:dyDescent="0.2">
      <c r="A365" s="11"/>
      <c r="B365" s="71" t="s">
        <v>44</v>
      </c>
      <c r="C365" s="71"/>
      <c r="D365" s="71"/>
      <c r="E365" s="71"/>
      <c r="F365" s="71"/>
      <c r="G365" s="71"/>
      <c r="H365" s="72"/>
      <c r="I365" s="12">
        <v>303</v>
      </c>
      <c r="J365" s="14">
        <v>1</v>
      </c>
      <c r="K365" s="14">
        <v>13</v>
      </c>
      <c r="L365" s="13" t="s">
        <v>43</v>
      </c>
      <c r="M365" s="12" t="s">
        <v>3</v>
      </c>
      <c r="N365" s="50">
        <v>6892220.3099999996</v>
      </c>
      <c r="O365" s="73"/>
      <c r="P365" s="74"/>
      <c r="Q365" s="50">
        <v>3651238.71</v>
      </c>
      <c r="R365" s="57">
        <f t="shared" si="5"/>
        <v>52.976233285845154</v>
      </c>
    </row>
    <row r="366" spans="1:18" ht="12.75" customHeight="1" x14ac:dyDescent="0.2">
      <c r="A366" s="11"/>
      <c r="B366" s="75" t="s">
        <v>9</v>
      </c>
      <c r="C366" s="75"/>
      <c r="D366" s="75"/>
      <c r="E366" s="75"/>
      <c r="F366" s="75"/>
      <c r="G366" s="75"/>
      <c r="H366" s="76"/>
      <c r="I366" s="15">
        <v>303</v>
      </c>
      <c r="J366" s="17">
        <v>1</v>
      </c>
      <c r="K366" s="17">
        <v>13</v>
      </c>
      <c r="L366" s="16" t="s">
        <v>43</v>
      </c>
      <c r="M366" s="15" t="s">
        <v>8</v>
      </c>
      <c r="N366" s="51">
        <v>6892220.3099999996</v>
      </c>
      <c r="O366" s="77"/>
      <c r="P366" s="78"/>
      <c r="Q366" s="51">
        <v>3651238.71</v>
      </c>
      <c r="R366" s="57">
        <f t="shared" si="5"/>
        <v>52.976233285845154</v>
      </c>
    </row>
    <row r="367" spans="1:18" ht="12.75" customHeight="1" x14ac:dyDescent="0.2">
      <c r="A367" s="11"/>
      <c r="B367" s="71" t="s">
        <v>96</v>
      </c>
      <c r="C367" s="71"/>
      <c r="D367" s="71"/>
      <c r="E367" s="71"/>
      <c r="F367" s="71"/>
      <c r="G367" s="71"/>
      <c r="H367" s="72"/>
      <c r="I367" s="12">
        <v>303</v>
      </c>
      <c r="J367" s="14">
        <v>1</v>
      </c>
      <c r="K367" s="14">
        <v>13</v>
      </c>
      <c r="L367" s="13" t="s">
        <v>95</v>
      </c>
      <c r="M367" s="12" t="s">
        <v>3</v>
      </c>
      <c r="N367" s="50">
        <v>500000</v>
      </c>
      <c r="O367" s="73"/>
      <c r="P367" s="74"/>
      <c r="Q367" s="50">
        <v>500000</v>
      </c>
      <c r="R367" s="57">
        <f t="shared" si="5"/>
        <v>100</v>
      </c>
    </row>
    <row r="368" spans="1:18" ht="12.75" customHeight="1" x14ac:dyDescent="0.2">
      <c r="A368" s="11"/>
      <c r="B368" s="71" t="s">
        <v>94</v>
      </c>
      <c r="C368" s="71"/>
      <c r="D368" s="71"/>
      <c r="E368" s="71"/>
      <c r="F368" s="71"/>
      <c r="G368" s="71"/>
      <c r="H368" s="72"/>
      <c r="I368" s="12">
        <v>303</v>
      </c>
      <c r="J368" s="14">
        <v>1</v>
      </c>
      <c r="K368" s="14">
        <v>13</v>
      </c>
      <c r="L368" s="13" t="s">
        <v>93</v>
      </c>
      <c r="M368" s="12" t="s">
        <v>3</v>
      </c>
      <c r="N368" s="50">
        <v>500000</v>
      </c>
      <c r="O368" s="73"/>
      <c r="P368" s="74"/>
      <c r="Q368" s="50">
        <v>500000</v>
      </c>
      <c r="R368" s="57">
        <f t="shared" si="5"/>
        <v>100</v>
      </c>
    </row>
    <row r="369" spans="1:18" ht="12.75" customHeight="1" x14ac:dyDescent="0.2">
      <c r="A369" s="11"/>
      <c r="B369" s="71" t="s">
        <v>92</v>
      </c>
      <c r="C369" s="71"/>
      <c r="D369" s="71"/>
      <c r="E369" s="71"/>
      <c r="F369" s="71"/>
      <c r="G369" s="71"/>
      <c r="H369" s="72"/>
      <c r="I369" s="12">
        <v>303</v>
      </c>
      <c r="J369" s="14">
        <v>1</v>
      </c>
      <c r="K369" s="14">
        <v>13</v>
      </c>
      <c r="L369" s="13" t="s">
        <v>91</v>
      </c>
      <c r="M369" s="12" t="s">
        <v>3</v>
      </c>
      <c r="N369" s="50">
        <v>500000</v>
      </c>
      <c r="O369" s="73"/>
      <c r="P369" s="74"/>
      <c r="Q369" s="50">
        <v>500000</v>
      </c>
      <c r="R369" s="57">
        <f t="shared" si="5"/>
        <v>100</v>
      </c>
    </row>
    <row r="370" spans="1:18" ht="12.75" customHeight="1" x14ac:dyDescent="0.2">
      <c r="A370" s="11"/>
      <c r="B370" s="75" t="s">
        <v>7</v>
      </c>
      <c r="C370" s="75"/>
      <c r="D370" s="75"/>
      <c r="E370" s="75"/>
      <c r="F370" s="75"/>
      <c r="G370" s="75"/>
      <c r="H370" s="76"/>
      <c r="I370" s="15">
        <v>303</v>
      </c>
      <c r="J370" s="17">
        <v>1</v>
      </c>
      <c r="K370" s="17">
        <v>13</v>
      </c>
      <c r="L370" s="16" t="s">
        <v>91</v>
      </c>
      <c r="M370" s="15" t="s">
        <v>5</v>
      </c>
      <c r="N370" s="51">
        <v>500000</v>
      </c>
      <c r="O370" s="77"/>
      <c r="P370" s="78"/>
      <c r="Q370" s="51">
        <v>500000</v>
      </c>
      <c r="R370" s="57">
        <f t="shared" si="5"/>
        <v>100</v>
      </c>
    </row>
    <row r="371" spans="1:18" ht="12.75" customHeight="1" x14ac:dyDescent="0.2">
      <c r="A371" s="11"/>
      <c r="B371" s="71" t="s">
        <v>90</v>
      </c>
      <c r="C371" s="71"/>
      <c r="D371" s="71"/>
      <c r="E371" s="71"/>
      <c r="F371" s="71"/>
      <c r="G371" s="71"/>
      <c r="H371" s="72"/>
      <c r="I371" s="12">
        <v>303</v>
      </c>
      <c r="J371" s="14">
        <v>3</v>
      </c>
      <c r="K371" s="14">
        <v>0</v>
      </c>
      <c r="L371" s="13" t="s">
        <v>15</v>
      </c>
      <c r="M371" s="12" t="s">
        <v>15</v>
      </c>
      <c r="N371" s="50">
        <v>2991302</v>
      </c>
      <c r="O371" s="73"/>
      <c r="P371" s="74"/>
      <c r="Q371" s="50">
        <v>1501993.35</v>
      </c>
      <c r="R371" s="57">
        <f t="shared" si="5"/>
        <v>50.212026401881189</v>
      </c>
    </row>
    <row r="372" spans="1:18" ht="21.75" customHeight="1" x14ac:dyDescent="0.2">
      <c r="A372" s="11"/>
      <c r="B372" s="71" t="s">
        <v>89</v>
      </c>
      <c r="C372" s="71"/>
      <c r="D372" s="71"/>
      <c r="E372" s="71"/>
      <c r="F372" s="71"/>
      <c r="G372" s="71"/>
      <c r="H372" s="72"/>
      <c r="I372" s="12">
        <v>303</v>
      </c>
      <c r="J372" s="14">
        <v>3</v>
      </c>
      <c r="K372" s="14">
        <v>10</v>
      </c>
      <c r="L372" s="13" t="s">
        <v>15</v>
      </c>
      <c r="M372" s="12" t="s">
        <v>15</v>
      </c>
      <c r="N372" s="50">
        <v>2991302</v>
      </c>
      <c r="O372" s="73"/>
      <c r="P372" s="74"/>
      <c r="Q372" s="50">
        <v>1501993.35</v>
      </c>
      <c r="R372" s="57">
        <f t="shared" si="5"/>
        <v>50.212026401881189</v>
      </c>
    </row>
    <row r="373" spans="1:18" ht="53.25" customHeight="1" x14ac:dyDescent="0.2">
      <c r="A373" s="11"/>
      <c r="B373" s="71" t="s">
        <v>88</v>
      </c>
      <c r="C373" s="71"/>
      <c r="D373" s="71"/>
      <c r="E373" s="71"/>
      <c r="F373" s="71"/>
      <c r="G373" s="71"/>
      <c r="H373" s="72"/>
      <c r="I373" s="12">
        <v>303</v>
      </c>
      <c r="J373" s="14">
        <v>3</v>
      </c>
      <c r="K373" s="14">
        <v>10</v>
      </c>
      <c r="L373" s="13" t="s">
        <v>87</v>
      </c>
      <c r="M373" s="12" t="s">
        <v>3</v>
      </c>
      <c r="N373" s="50">
        <v>2991302</v>
      </c>
      <c r="O373" s="73"/>
      <c r="P373" s="74"/>
      <c r="Q373" s="50">
        <v>1501993.35</v>
      </c>
      <c r="R373" s="57">
        <f t="shared" si="5"/>
        <v>50.212026401881189</v>
      </c>
    </row>
    <row r="374" spans="1:18" ht="53.25" customHeight="1" x14ac:dyDescent="0.2">
      <c r="A374" s="11"/>
      <c r="B374" s="71" t="s">
        <v>88</v>
      </c>
      <c r="C374" s="71"/>
      <c r="D374" s="71"/>
      <c r="E374" s="71"/>
      <c r="F374" s="71"/>
      <c r="G374" s="71"/>
      <c r="H374" s="72"/>
      <c r="I374" s="12">
        <v>303</v>
      </c>
      <c r="J374" s="14">
        <v>3</v>
      </c>
      <c r="K374" s="14">
        <v>10</v>
      </c>
      <c r="L374" s="13" t="s">
        <v>87</v>
      </c>
      <c r="M374" s="12" t="s">
        <v>3</v>
      </c>
      <c r="N374" s="50">
        <v>2991302</v>
      </c>
      <c r="O374" s="73"/>
      <c r="P374" s="74"/>
      <c r="Q374" s="50">
        <v>1501993.35</v>
      </c>
      <c r="R374" s="57">
        <f t="shared" si="5"/>
        <v>50.212026401881189</v>
      </c>
    </row>
    <row r="375" spans="1:18" ht="12.75" customHeight="1" x14ac:dyDescent="0.2">
      <c r="A375" s="11"/>
      <c r="B375" s="71" t="s">
        <v>75</v>
      </c>
      <c r="C375" s="71"/>
      <c r="D375" s="71"/>
      <c r="E375" s="71"/>
      <c r="F375" s="71"/>
      <c r="G375" s="71"/>
      <c r="H375" s="72"/>
      <c r="I375" s="12">
        <v>303</v>
      </c>
      <c r="J375" s="14">
        <v>3</v>
      </c>
      <c r="K375" s="14">
        <v>10</v>
      </c>
      <c r="L375" s="13" t="s">
        <v>86</v>
      </c>
      <c r="M375" s="12" t="s">
        <v>3</v>
      </c>
      <c r="N375" s="50">
        <v>1881400</v>
      </c>
      <c r="O375" s="73"/>
      <c r="P375" s="74"/>
      <c r="Q375" s="50">
        <v>1179845.3500000001</v>
      </c>
      <c r="R375" s="57">
        <f t="shared" si="5"/>
        <v>62.711031678537267</v>
      </c>
    </row>
    <row r="376" spans="1:18" ht="32.25" customHeight="1" x14ac:dyDescent="0.2">
      <c r="A376" s="11"/>
      <c r="B376" s="75" t="s">
        <v>2</v>
      </c>
      <c r="C376" s="75"/>
      <c r="D376" s="75"/>
      <c r="E376" s="75"/>
      <c r="F376" s="75"/>
      <c r="G376" s="75"/>
      <c r="H376" s="76"/>
      <c r="I376" s="15">
        <v>303</v>
      </c>
      <c r="J376" s="17">
        <v>3</v>
      </c>
      <c r="K376" s="17">
        <v>10</v>
      </c>
      <c r="L376" s="16" t="s">
        <v>86</v>
      </c>
      <c r="M376" s="15" t="s">
        <v>0</v>
      </c>
      <c r="N376" s="51">
        <v>1788400</v>
      </c>
      <c r="O376" s="77"/>
      <c r="P376" s="78"/>
      <c r="Q376" s="51">
        <v>1179845.3500000001</v>
      </c>
      <c r="R376" s="57">
        <f t="shared" si="5"/>
        <v>65.972117535227028</v>
      </c>
    </row>
    <row r="377" spans="1:18" ht="12.75" customHeight="1" x14ac:dyDescent="0.2">
      <c r="A377" s="11"/>
      <c r="B377" s="75" t="s">
        <v>9</v>
      </c>
      <c r="C377" s="75"/>
      <c r="D377" s="75"/>
      <c r="E377" s="75"/>
      <c r="F377" s="75"/>
      <c r="G377" s="75"/>
      <c r="H377" s="76"/>
      <c r="I377" s="15">
        <v>303</v>
      </c>
      <c r="J377" s="17">
        <v>3</v>
      </c>
      <c r="K377" s="17">
        <v>10</v>
      </c>
      <c r="L377" s="16" t="s">
        <v>86</v>
      </c>
      <c r="M377" s="15" t="s">
        <v>8</v>
      </c>
      <c r="N377" s="51">
        <v>93000</v>
      </c>
      <c r="O377" s="77"/>
      <c r="P377" s="78"/>
      <c r="Q377" s="51">
        <v>0</v>
      </c>
      <c r="R377" s="57">
        <f t="shared" si="5"/>
        <v>0</v>
      </c>
    </row>
    <row r="378" spans="1:18" ht="21.75" customHeight="1" x14ac:dyDescent="0.2">
      <c r="A378" s="11"/>
      <c r="B378" s="71" t="s">
        <v>4</v>
      </c>
      <c r="C378" s="71"/>
      <c r="D378" s="71"/>
      <c r="E378" s="71"/>
      <c r="F378" s="71"/>
      <c r="G378" s="71"/>
      <c r="H378" s="72"/>
      <c r="I378" s="12">
        <v>303</v>
      </c>
      <c r="J378" s="14">
        <v>3</v>
      </c>
      <c r="K378" s="14">
        <v>10</v>
      </c>
      <c r="L378" s="13" t="s">
        <v>85</v>
      </c>
      <c r="M378" s="12" t="s">
        <v>3</v>
      </c>
      <c r="N378" s="50">
        <v>1109902</v>
      </c>
      <c r="O378" s="73"/>
      <c r="P378" s="74"/>
      <c r="Q378" s="50">
        <v>322148</v>
      </c>
      <c r="R378" s="57">
        <f t="shared" si="5"/>
        <v>29.024904901513825</v>
      </c>
    </row>
    <row r="379" spans="1:18" ht="32.25" customHeight="1" x14ac:dyDescent="0.2">
      <c r="A379" s="11"/>
      <c r="B379" s="75" t="s">
        <v>2</v>
      </c>
      <c r="C379" s="75"/>
      <c r="D379" s="75"/>
      <c r="E379" s="75"/>
      <c r="F379" s="75"/>
      <c r="G379" s="75"/>
      <c r="H379" s="76"/>
      <c r="I379" s="15">
        <v>303</v>
      </c>
      <c r="J379" s="17">
        <v>3</v>
      </c>
      <c r="K379" s="17">
        <v>10</v>
      </c>
      <c r="L379" s="16" t="s">
        <v>85</v>
      </c>
      <c r="M379" s="15" t="s">
        <v>0</v>
      </c>
      <c r="N379" s="51">
        <v>1109902</v>
      </c>
      <c r="O379" s="77"/>
      <c r="P379" s="78"/>
      <c r="Q379" s="51">
        <v>322148</v>
      </c>
      <c r="R379" s="57">
        <f t="shared" si="5"/>
        <v>29.024904901513825</v>
      </c>
    </row>
    <row r="380" spans="1:18" ht="12.75" customHeight="1" x14ac:dyDescent="0.2">
      <c r="A380" s="11"/>
      <c r="B380" s="71" t="s">
        <v>84</v>
      </c>
      <c r="C380" s="71"/>
      <c r="D380" s="71"/>
      <c r="E380" s="71"/>
      <c r="F380" s="71"/>
      <c r="G380" s="71"/>
      <c r="H380" s="72"/>
      <c r="I380" s="12">
        <v>303</v>
      </c>
      <c r="J380" s="14">
        <v>4</v>
      </c>
      <c r="K380" s="14">
        <v>0</v>
      </c>
      <c r="L380" s="13" t="s">
        <v>15</v>
      </c>
      <c r="M380" s="12" t="s">
        <v>15</v>
      </c>
      <c r="N380" s="50">
        <v>8559396.5199999996</v>
      </c>
      <c r="O380" s="73"/>
      <c r="P380" s="74"/>
      <c r="Q380" s="50">
        <v>4193877.53</v>
      </c>
      <c r="R380" s="57">
        <f t="shared" si="5"/>
        <v>48.997350691728442</v>
      </c>
    </row>
    <row r="381" spans="1:18" ht="12.75" customHeight="1" x14ac:dyDescent="0.2">
      <c r="A381" s="11"/>
      <c r="B381" s="71" t="s">
        <v>83</v>
      </c>
      <c r="C381" s="71"/>
      <c r="D381" s="71"/>
      <c r="E381" s="71"/>
      <c r="F381" s="71"/>
      <c r="G381" s="71"/>
      <c r="H381" s="72"/>
      <c r="I381" s="12">
        <v>303</v>
      </c>
      <c r="J381" s="14">
        <v>4</v>
      </c>
      <c r="K381" s="14">
        <v>5</v>
      </c>
      <c r="L381" s="13" t="s">
        <v>15</v>
      </c>
      <c r="M381" s="12" t="s">
        <v>15</v>
      </c>
      <c r="N381" s="50">
        <v>360600</v>
      </c>
      <c r="O381" s="73"/>
      <c r="P381" s="74"/>
      <c r="Q381" s="50">
        <v>246279</v>
      </c>
      <c r="R381" s="57">
        <f t="shared" si="5"/>
        <v>68.297004991680538</v>
      </c>
    </row>
    <row r="382" spans="1:18" ht="12.75" customHeight="1" x14ac:dyDescent="0.2">
      <c r="A382" s="11"/>
      <c r="B382" s="71" t="s">
        <v>60</v>
      </c>
      <c r="C382" s="71"/>
      <c r="D382" s="71"/>
      <c r="E382" s="71"/>
      <c r="F382" s="71"/>
      <c r="G382" s="71"/>
      <c r="H382" s="72"/>
      <c r="I382" s="12">
        <v>303</v>
      </c>
      <c r="J382" s="14">
        <v>4</v>
      </c>
      <c r="K382" s="14">
        <v>5</v>
      </c>
      <c r="L382" s="13" t="s">
        <v>59</v>
      </c>
      <c r="M382" s="12" t="s">
        <v>3</v>
      </c>
      <c r="N382" s="50">
        <v>360600</v>
      </c>
      <c r="O382" s="73"/>
      <c r="P382" s="74"/>
      <c r="Q382" s="50">
        <v>246279</v>
      </c>
      <c r="R382" s="57">
        <f t="shared" si="5"/>
        <v>68.297004991680538</v>
      </c>
    </row>
    <row r="383" spans="1:18" ht="12.75" customHeight="1" x14ac:dyDescent="0.2">
      <c r="A383" s="11"/>
      <c r="B383" s="71" t="s">
        <v>82</v>
      </c>
      <c r="C383" s="71"/>
      <c r="D383" s="71"/>
      <c r="E383" s="71"/>
      <c r="F383" s="71"/>
      <c r="G383" s="71"/>
      <c r="H383" s="72"/>
      <c r="I383" s="12">
        <v>303</v>
      </c>
      <c r="J383" s="14">
        <v>4</v>
      </c>
      <c r="K383" s="14">
        <v>5</v>
      </c>
      <c r="L383" s="13" t="s">
        <v>81</v>
      </c>
      <c r="M383" s="12" t="s">
        <v>3</v>
      </c>
      <c r="N383" s="50">
        <v>360600</v>
      </c>
      <c r="O383" s="73"/>
      <c r="P383" s="74"/>
      <c r="Q383" s="50">
        <v>246279</v>
      </c>
      <c r="R383" s="57">
        <f t="shared" si="5"/>
        <v>68.297004991680538</v>
      </c>
    </row>
    <row r="384" spans="1:18" ht="12.75" customHeight="1" x14ac:dyDescent="0.2">
      <c r="A384" s="11"/>
      <c r="B384" s="71" t="s">
        <v>80</v>
      </c>
      <c r="C384" s="71"/>
      <c r="D384" s="71"/>
      <c r="E384" s="71"/>
      <c r="F384" s="71"/>
      <c r="G384" s="71"/>
      <c r="H384" s="72"/>
      <c r="I384" s="12">
        <v>303</v>
      </c>
      <c r="J384" s="14">
        <v>4</v>
      </c>
      <c r="K384" s="14">
        <v>5</v>
      </c>
      <c r="L384" s="13" t="s">
        <v>79</v>
      </c>
      <c r="M384" s="12" t="s">
        <v>3</v>
      </c>
      <c r="N384" s="50">
        <v>360600</v>
      </c>
      <c r="O384" s="73"/>
      <c r="P384" s="74"/>
      <c r="Q384" s="50">
        <v>246279</v>
      </c>
      <c r="R384" s="57">
        <f t="shared" si="5"/>
        <v>68.297004991680538</v>
      </c>
    </row>
    <row r="385" spans="1:18" ht="12.75" customHeight="1" x14ac:dyDescent="0.2">
      <c r="A385" s="11"/>
      <c r="B385" s="75" t="s">
        <v>9</v>
      </c>
      <c r="C385" s="75"/>
      <c r="D385" s="75"/>
      <c r="E385" s="75"/>
      <c r="F385" s="75"/>
      <c r="G385" s="75"/>
      <c r="H385" s="76"/>
      <c r="I385" s="15">
        <v>303</v>
      </c>
      <c r="J385" s="17">
        <v>4</v>
      </c>
      <c r="K385" s="17">
        <v>5</v>
      </c>
      <c r="L385" s="16" t="s">
        <v>79</v>
      </c>
      <c r="M385" s="15" t="s">
        <v>8</v>
      </c>
      <c r="N385" s="51">
        <v>360600</v>
      </c>
      <c r="O385" s="77"/>
      <c r="P385" s="78"/>
      <c r="Q385" s="51">
        <v>246279</v>
      </c>
      <c r="R385" s="57">
        <f t="shared" si="5"/>
        <v>68.297004991680538</v>
      </c>
    </row>
    <row r="386" spans="1:18" ht="12.75" customHeight="1" x14ac:dyDescent="0.2">
      <c r="A386" s="11"/>
      <c r="B386" s="71" t="s">
        <v>78</v>
      </c>
      <c r="C386" s="71"/>
      <c r="D386" s="71"/>
      <c r="E386" s="71"/>
      <c r="F386" s="71"/>
      <c r="G386" s="71"/>
      <c r="H386" s="72"/>
      <c r="I386" s="12">
        <v>303</v>
      </c>
      <c r="J386" s="14">
        <v>4</v>
      </c>
      <c r="K386" s="14">
        <v>9</v>
      </c>
      <c r="L386" s="13" t="s">
        <v>15</v>
      </c>
      <c r="M386" s="12" t="s">
        <v>15</v>
      </c>
      <c r="N386" s="50">
        <v>7847796.5199999996</v>
      </c>
      <c r="O386" s="73"/>
      <c r="P386" s="74"/>
      <c r="Q386" s="50">
        <v>3947598.53</v>
      </c>
      <c r="R386" s="57">
        <f t="shared" si="5"/>
        <v>50.301999038068843</v>
      </c>
    </row>
    <row r="387" spans="1:18" ht="21.75" customHeight="1" x14ac:dyDescent="0.2">
      <c r="A387" s="11"/>
      <c r="B387" s="71" t="s">
        <v>77</v>
      </c>
      <c r="C387" s="71"/>
      <c r="D387" s="71"/>
      <c r="E387" s="71"/>
      <c r="F387" s="71"/>
      <c r="G387" s="71"/>
      <c r="H387" s="72"/>
      <c r="I387" s="12">
        <v>303</v>
      </c>
      <c r="J387" s="14">
        <v>4</v>
      </c>
      <c r="K387" s="14">
        <v>9</v>
      </c>
      <c r="L387" s="13" t="s">
        <v>76</v>
      </c>
      <c r="M387" s="12" t="s">
        <v>3</v>
      </c>
      <c r="N387" s="50">
        <v>550000</v>
      </c>
      <c r="O387" s="73"/>
      <c r="P387" s="74"/>
      <c r="Q387" s="50">
        <v>178696.94</v>
      </c>
      <c r="R387" s="57">
        <f t="shared" si="5"/>
        <v>32.490352727272729</v>
      </c>
    </row>
    <row r="388" spans="1:18" ht="21.75" customHeight="1" x14ac:dyDescent="0.2">
      <c r="A388" s="11"/>
      <c r="B388" s="71" t="s">
        <v>77</v>
      </c>
      <c r="C388" s="71"/>
      <c r="D388" s="71"/>
      <c r="E388" s="71"/>
      <c r="F388" s="71"/>
      <c r="G388" s="71"/>
      <c r="H388" s="72"/>
      <c r="I388" s="12">
        <v>303</v>
      </c>
      <c r="J388" s="14">
        <v>4</v>
      </c>
      <c r="K388" s="14">
        <v>9</v>
      </c>
      <c r="L388" s="13" t="s">
        <v>76</v>
      </c>
      <c r="M388" s="12" t="s">
        <v>3</v>
      </c>
      <c r="N388" s="50">
        <v>550000</v>
      </c>
      <c r="O388" s="73"/>
      <c r="P388" s="74"/>
      <c r="Q388" s="50">
        <v>178696.94</v>
      </c>
      <c r="R388" s="57">
        <f t="shared" si="5"/>
        <v>32.490352727272729</v>
      </c>
    </row>
    <row r="389" spans="1:18" ht="12.75" customHeight="1" x14ac:dyDescent="0.2">
      <c r="A389" s="11"/>
      <c r="B389" s="71" t="s">
        <v>75</v>
      </c>
      <c r="C389" s="71"/>
      <c r="D389" s="71"/>
      <c r="E389" s="71"/>
      <c r="F389" s="71"/>
      <c r="G389" s="71"/>
      <c r="H389" s="72"/>
      <c r="I389" s="12">
        <v>303</v>
      </c>
      <c r="J389" s="14">
        <v>4</v>
      </c>
      <c r="K389" s="14">
        <v>9</v>
      </c>
      <c r="L389" s="13" t="s">
        <v>74</v>
      </c>
      <c r="M389" s="12" t="s">
        <v>3</v>
      </c>
      <c r="N389" s="50">
        <v>550000</v>
      </c>
      <c r="O389" s="73"/>
      <c r="P389" s="74"/>
      <c r="Q389" s="50">
        <v>178696.94</v>
      </c>
      <c r="R389" s="57">
        <f t="shared" si="5"/>
        <v>32.490352727272729</v>
      </c>
    </row>
    <row r="390" spans="1:18" ht="12.75" customHeight="1" x14ac:dyDescent="0.2">
      <c r="A390" s="11"/>
      <c r="B390" s="75" t="s">
        <v>9</v>
      </c>
      <c r="C390" s="75"/>
      <c r="D390" s="75"/>
      <c r="E390" s="75"/>
      <c r="F390" s="75"/>
      <c r="G390" s="75"/>
      <c r="H390" s="76"/>
      <c r="I390" s="15">
        <v>303</v>
      </c>
      <c r="J390" s="17">
        <v>4</v>
      </c>
      <c r="K390" s="17">
        <v>9</v>
      </c>
      <c r="L390" s="16" t="s">
        <v>74</v>
      </c>
      <c r="M390" s="15" t="s">
        <v>8</v>
      </c>
      <c r="N390" s="51">
        <v>550000</v>
      </c>
      <c r="O390" s="77"/>
      <c r="P390" s="78"/>
      <c r="Q390" s="51">
        <v>178696.94</v>
      </c>
      <c r="R390" s="57">
        <f t="shared" si="5"/>
        <v>32.490352727272729</v>
      </c>
    </row>
    <row r="391" spans="1:18" ht="12.75" customHeight="1" x14ac:dyDescent="0.2">
      <c r="A391" s="11"/>
      <c r="B391" s="71" t="s">
        <v>60</v>
      </c>
      <c r="C391" s="71"/>
      <c r="D391" s="71"/>
      <c r="E391" s="71"/>
      <c r="F391" s="71"/>
      <c r="G391" s="71"/>
      <c r="H391" s="72"/>
      <c r="I391" s="12">
        <v>303</v>
      </c>
      <c r="J391" s="14">
        <v>4</v>
      </c>
      <c r="K391" s="14">
        <v>9</v>
      </c>
      <c r="L391" s="13" t="s">
        <v>59</v>
      </c>
      <c r="M391" s="12" t="s">
        <v>3</v>
      </c>
      <c r="N391" s="50">
        <v>7297796.5199999996</v>
      </c>
      <c r="O391" s="73"/>
      <c r="P391" s="74"/>
      <c r="Q391" s="50">
        <v>3768901.59</v>
      </c>
      <c r="R391" s="57">
        <f t="shared" si="5"/>
        <v>51.644377582618603</v>
      </c>
    </row>
    <row r="392" spans="1:18" ht="12.75" customHeight="1" x14ac:dyDescent="0.2">
      <c r="A392" s="11"/>
      <c r="B392" s="71" t="s">
        <v>73</v>
      </c>
      <c r="C392" s="71"/>
      <c r="D392" s="71"/>
      <c r="E392" s="71"/>
      <c r="F392" s="71"/>
      <c r="G392" s="71"/>
      <c r="H392" s="72"/>
      <c r="I392" s="12">
        <v>303</v>
      </c>
      <c r="J392" s="14">
        <v>4</v>
      </c>
      <c r="K392" s="14">
        <v>9</v>
      </c>
      <c r="L392" s="13" t="s">
        <v>72</v>
      </c>
      <c r="M392" s="12" t="s">
        <v>3</v>
      </c>
      <c r="N392" s="50">
        <v>7297796.5199999996</v>
      </c>
      <c r="O392" s="73"/>
      <c r="P392" s="74"/>
      <c r="Q392" s="50">
        <v>3768901.59</v>
      </c>
      <c r="R392" s="57">
        <f t="shared" si="5"/>
        <v>51.644377582618603</v>
      </c>
    </row>
    <row r="393" spans="1:18" ht="12.75" customHeight="1" x14ac:dyDescent="0.2">
      <c r="A393" s="11"/>
      <c r="B393" s="71" t="s">
        <v>71</v>
      </c>
      <c r="C393" s="71"/>
      <c r="D393" s="71"/>
      <c r="E393" s="71"/>
      <c r="F393" s="71"/>
      <c r="G393" s="71"/>
      <c r="H393" s="72"/>
      <c r="I393" s="12">
        <v>303</v>
      </c>
      <c r="J393" s="14">
        <v>4</v>
      </c>
      <c r="K393" s="14">
        <v>9</v>
      </c>
      <c r="L393" s="13" t="s">
        <v>70</v>
      </c>
      <c r="M393" s="12" t="s">
        <v>3</v>
      </c>
      <c r="N393" s="50">
        <v>4855796.5199999996</v>
      </c>
      <c r="O393" s="73"/>
      <c r="P393" s="74"/>
      <c r="Q393" s="50">
        <v>3768901.59</v>
      </c>
      <c r="R393" s="57">
        <f t="shared" si="5"/>
        <v>77.616547037683532</v>
      </c>
    </row>
    <row r="394" spans="1:18" ht="12.75" customHeight="1" x14ac:dyDescent="0.2">
      <c r="A394" s="11"/>
      <c r="B394" s="75" t="s">
        <v>9</v>
      </c>
      <c r="C394" s="75"/>
      <c r="D394" s="75"/>
      <c r="E394" s="75"/>
      <c r="F394" s="75"/>
      <c r="G394" s="75"/>
      <c r="H394" s="76"/>
      <c r="I394" s="15">
        <v>303</v>
      </c>
      <c r="J394" s="17">
        <v>4</v>
      </c>
      <c r="K394" s="17">
        <v>9</v>
      </c>
      <c r="L394" s="16" t="s">
        <v>70</v>
      </c>
      <c r="M394" s="15" t="s">
        <v>8</v>
      </c>
      <c r="N394" s="51">
        <v>4778077.45</v>
      </c>
      <c r="O394" s="77"/>
      <c r="P394" s="78"/>
      <c r="Q394" s="51">
        <v>3691182.52</v>
      </c>
      <c r="R394" s="57">
        <f t="shared" si="5"/>
        <v>77.252463121961327</v>
      </c>
    </row>
    <row r="395" spans="1:18" ht="12.75" customHeight="1" x14ac:dyDescent="0.2">
      <c r="A395" s="11"/>
      <c r="B395" s="75" t="s">
        <v>7</v>
      </c>
      <c r="C395" s="75"/>
      <c r="D395" s="75"/>
      <c r="E395" s="75"/>
      <c r="F395" s="75"/>
      <c r="G395" s="75"/>
      <c r="H395" s="76"/>
      <c r="I395" s="15">
        <v>303</v>
      </c>
      <c r="J395" s="17">
        <v>4</v>
      </c>
      <c r="K395" s="17">
        <v>9</v>
      </c>
      <c r="L395" s="16" t="s">
        <v>70</v>
      </c>
      <c r="M395" s="15" t="s">
        <v>5</v>
      </c>
      <c r="N395" s="51">
        <v>77719.070000000007</v>
      </c>
      <c r="O395" s="77"/>
      <c r="P395" s="78"/>
      <c r="Q395" s="51">
        <v>77719.070000000007</v>
      </c>
      <c r="R395" s="57">
        <f t="shared" si="5"/>
        <v>100</v>
      </c>
    </row>
    <row r="396" spans="1:18" ht="21.75" customHeight="1" x14ac:dyDescent="0.2">
      <c r="A396" s="11"/>
      <c r="B396" s="71" t="s">
        <v>69</v>
      </c>
      <c r="C396" s="71"/>
      <c r="D396" s="71"/>
      <c r="E396" s="71"/>
      <c r="F396" s="71"/>
      <c r="G396" s="71"/>
      <c r="H396" s="72"/>
      <c r="I396" s="12">
        <v>303</v>
      </c>
      <c r="J396" s="14">
        <v>4</v>
      </c>
      <c r="K396" s="14">
        <v>9</v>
      </c>
      <c r="L396" s="13" t="s">
        <v>68</v>
      </c>
      <c r="M396" s="12" t="s">
        <v>3</v>
      </c>
      <c r="N396" s="50">
        <v>2442000</v>
      </c>
      <c r="O396" s="73"/>
      <c r="P396" s="74"/>
      <c r="Q396" s="50">
        <v>0</v>
      </c>
      <c r="R396" s="57">
        <f t="shared" ref="R396:R452" si="6">Q396/N396%</f>
        <v>0</v>
      </c>
    </row>
    <row r="397" spans="1:18" ht="12.75" customHeight="1" x14ac:dyDescent="0.2">
      <c r="A397" s="11"/>
      <c r="B397" s="75" t="s">
        <v>9</v>
      </c>
      <c r="C397" s="75"/>
      <c r="D397" s="75"/>
      <c r="E397" s="75"/>
      <c r="F397" s="75"/>
      <c r="G397" s="75"/>
      <c r="H397" s="76"/>
      <c r="I397" s="15">
        <v>303</v>
      </c>
      <c r="J397" s="17">
        <v>4</v>
      </c>
      <c r="K397" s="17">
        <v>9</v>
      </c>
      <c r="L397" s="16" t="s">
        <v>68</v>
      </c>
      <c r="M397" s="15" t="s">
        <v>8</v>
      </c>
      <c r="N397" s="51">
        <v>2442000</v>
      </c>
      <c r="O397" s="77"/>
      <c r="P397" s="78"/>
      <c r="Q397" s="51">
        <v>0</v>
      </c>
      <c r="R397" s="57">
        <f t="shared" si="6"/>
        <v>0</v>
      </c>
    </row>
    <row r="398" spans="1:18" ht="12.75" customHeight="1" x14ac:dyDescent="0.2">
      <c r="A398" s="11"/>
      <c r="B398" s="71" t="s">
        <v>67</v>
      </c>
      <c r="C398" s="71"/>
      <c r="D398" s="71"/>
      <c r="E398" s="71"/>
      <c r="F398" s="71"/>
      <c r="G398" s="71"/>
      <c r="H398" s="72"/>
      <c r="I398" s="12">
        <v>303</v>
      </c>
      <c r="J398" s="14">
        <v>4</v>
      </c>
      <c r="K398" s="14">
        <v>12</v>
      </c>
      <c r="L398" s="13" t="s">
        <v>15</v>
      </c>
      <c r="M398" s="12" t="s">
        <v>15</v>
      </c>
      <c r="N398" s="50">
        <v>351000</v>
      </c>
      <c r="O398" s="73"/>
      <c r="P398" s="74"/>
      <c r="Q398" s="50">
        <v>0</v>
      </c>
      <c r="R398" s="57">
        <f t="shared" si="6"/>
        <v>0</v>
      </c>
    </row>
    <row r="399" spans="1:18" ht="21.75" customHeight="1" x14ac:dyDescent="0.2">
      <c r="A399" s="11"/>
      <c r="B399" s="71" t="s">
        <v>66</v>
      </c>
      <c r="C399" s="71"/>
      <c r="D399" s="71"/>
      <c r="E399" s="71"/>
      <c r="F399" s="71"/>
      <c r="G399" s="71"/>
      <c r="H399" s="72"/>
      <c r="I399" s="12">
        <v>303</v>
      </c>
      <c r="J399" s="14">
        <v>4</v>
      </c>
      <c r="K399" s="14">
        <v>12</v>
      </c>
      <c r="L399" s="13" t="s">
        <v>65</v>
      </c>
      <c r="M399" s="12" t="s">
        <v>3</v>
      </c>
      <c r="N399" s="50">
        <v>201000</v>
      </c>
      <c r="O399" s="73"/>
      <c r="P399" s="74"/>
      <c r="Q399" s="50">
        <v>0</v>
      </c>
      <c r="R399" s="57">
        <f t="shared" si="6"/>
        <v>0</v>
      </c>
    </row>
    <row r="400" spans="1:18" ht="21.75" customHeight="1" x14ac:dyDescent="0.2">
      <c r="A400" s="11"/>
      <c r="B400" s="71" t="s">
        <v>64</v>
      </c>
      <c r="C400" s="71"/>
      <c r="D400" s="71"/>
      <c r="E400" s="71"/>
      <c r="F400" s="71"/>
      <c r="G400" s="71"/>
      <c r="H400" s="72"/>
      <c r="I400" s="12">
        <v>303</v>
      </c>
      <c r="J400" s="14">
        <v>4</v>
      </c>
      <c r="K400" s="14">
        <v>12</v>
      </c>
      <c r="L400" s="13" t="s">
        <v>63</v>
      </c>
      <c r="M400" s="12" t="s">
        <v>3</v>
      </c>
      <c r="N400" s="50">
        <v>201000</v>
      </c>
      <c r="O400" s="73"/>
      <c r="P400" s="74"/>
      <c r="Q400" s="50">
        <v>0</v>
      </c>
      <c r="R400" s="57">
        <f t="shared" si="6"/>
        <v>0</v>
      </c>
    </row>
    <row r="401" spans="1:18" ht="21.75" customHeight="1" x14ac:dyDescent="0.2">
      <c r="A401" s="11"/>
      <c r="B401" s="71" t="s">
        <v>62</v>
      </c>
      <c r="C401" s="71"/>
      <c r="D401" s="71"/>
      <c r="E401" s="71"/>
      <c r="F401" s="71"/>
      <c r="G401" s="71"/>
      <c r="H401" s="72"/>
      <c r="I401" s="12">
        <v>303</v>
      </c>
      <c r="J401" s="14">
        <v>4</v>
      </c>
      <c r="K401" s="14">
        <v>12</v>
      </c>
      <c r="L401" s="13" t="s">
        <v>61</v>
      </c>
      <c r="M401" s="12" t="s">
        <v>3</v>
      </c>
      <c r="N401" s="50">
        <v>201000</v>
      </c>
      <c r="O401" s="73"/>
      <c r="P401" s="74"/>
      <c r="Q401" s="50">
        <v>0</v>
      </c>
      <c r="R401" s="57">
        <f t="shared" si="6"/>
        <v>0</v>
      </c>
    </row>
    <row r="402" spans="1:18" ht="12.75" customHeight="1" x14ac:dyDescent="0.2">
      <c r="A402" s="11"/>
      <c r="B402" s="75" t="s">
        <v>9</v>
      </c>
      <c r="C402" s="75"/>
      <c r="D402" s="75"/>
      <c r="E402" s="75"/>
      <c r="F402" s="75"/>
      <c r="G402" s="75"/>
      <c r="H402" s="76"/>
      <c r="I402" s="15">
        <v>303</v>
      </c>
      <c r="J402" s="17">
        <v>4</v>
      </c>
      <c r="K402" s="17">
        <v>12</v>
      </c>
      <c r="L402" s="16" t="s">
        <v>61</v>
      </c>
      <c r="M402" s="15" t="s">
        <v>8</v>
      </c>
      <c r="N402" s="51">
        <v>201000</v>
      </c>
      <c r="O402" s="77"/>
      <c r="P402" s="78"/>
      <c r="Q402" s="51">
        <v>0</v>
      </c>
      <c r="R402" s="57">
        <f t="shared" si="6"/>
        <v>0</v>
      </c>
    </row>
    <row r="403" spans="1:18" ht="12.75" customHeight="1" x14ac:dyDescent="0.2">
      <c r="A403" s="11"/>
      <c r="B403" s="71" t="s">
        <v>60</v>
      </c>
      <c r="C403" s="71"/>
      <c r="D403" s="71"/>
      <c r="E403" s="71"/>
      <c r="F403" s="71"/>
      <c r="G403" s="71"/>
      <c r="H403" s="72"/>
      <c r="I403" s="12">
        <v>303</v>
      </c>
      <c r="J403" s="14">
        <v>4</v>
      </c>
      <c r="K403" s="14">
        <v>12</v>
      </c>
      <c r="L403" s="13" t="s">
        <v>59</v>
      </c>
      <c r="M403" s="12" t="s">
        <v>3</v>
      </c>
      <c r="N403" s="50">
        <v>150000</v>
      </c>
      <c r="O403" s="73"/>
      <c r="P403" s="74"/>
      <c r="Q403" s="50">
        <v>0</v>
      </c>
      <c r="R403" s="57">
        <f t="shared" si="6"/>
        <v>0</v>
      </c>
    </row>
    <row r="404" spans="1:18" ht="12.75" customHeight="1" x14ac:dyDescent="0.2">
      <c r="A404" s="11"/>
      <c r="B404" s="71" t="s">
        <v>58</v>
      </c>
      <c r="C404" s="71"/>
      <c r="D404" s="71"/>
      <c r="E404" s="71"/>
      <c r="F404" s="71"/>
      <c r="G404" s="71"/>
      <c r="H404" s="72"/>
      <c r="I404" s="12">
        <v>303</v>
      </c>
      <c r="J404" s="14">
        <v>4</v>
      </c>
      <c r="K404" s="14">
        <v>12</v>
      </c>
      <c r="L404" s="13" t="s">
        <v>57</v>
      </c>
      <c r="M404" s="12" t="s">
        <v>3</v>
      </c>
      <c r="N404" s="50">
        <v>150000</v>
      </c>
      <c r="O404" s="73"/>
      <c r="P404" s="74"/>
      <c r="Q404" s="50">
        <v>0</v>
      </c>
      <c r="R404" s="57">
        <f t="shared" si="6"/>
        <v>0</v>
      </c>
    </row>
    <row r="405" spans="1:18" ht="12.75" customHeight="1" x14ac:dyDescent="0.2">
      <c r="A405" s="11"/>
      <c r="B405" s="71" t="s">
        <v>56</v>
      </c>
      <c r="C405" s="71"/>
      <c r="D405" s="71"/>
      <c r="E405" s="71"/>
      <c r="F405" s="71"/>
      <c r="G405" s="71"/>
      <c r="H405" s="72"/>
      <c r="I405" s="12">
        <v>303</v>
      </c>
      <c r="J405" s="14">
        <v>4</v>
      </c>
      <c r="K405" s="14">
        <v>12</v>
      </c>
      <c r="L405" s="13" t="s">
        <v>55</v>
      </c>
      <c r="M405" s="12" t="s">
        <v>3</v>
      </c>
      <c r="N405" s="50">
        <v>150000</v>
      </c>
      <c r="O405" s="73"/>
      <c r="P405" s="74"/>
      <c r="Q405" s="50">
        <v>0</v>
      </c>
      <c r="R405" s="57">
        <f t="shared" si="6"/>
        <v>0</v>
      </c>
    </row>
    <row r="406" spans="1:18" ht="12.75" customHeight="1" x14ac:dyDescent="0.2">
      <c r="A406" s="11"/>
      <c r="B406" s="75" t="s">
        <v>9</v>
      </c>
      <c r="C406" s="75"/>
      <c r="D406" s="75"/>
      <c r="E406" s="75"/>
      <c r="F406" s="75"/>
      <c r="G406" s="75"/>
      <c r="H406" s="76"/>
      <c r="I406" s="15">
        <v>303</v>
      </c>
      <c r="J406" s="17">
        <v>4</v>
      </c>
      <c r="K406" s="17">
        <v>12</v>
      </c>
      <c r="L406" s="16" t="s">
        <v>55</v>
      </c>
      <c r="M406" s="15" t="s">
        <v>8</v>
      </c>
      <c r="N406" s="51">
        <v>150000</v>
      </c>
      <c r="O406" s="77"/>
      <c r="P406" s="78"/>
      <c r="Q406" s="51">
        <v>0</v>
      </c>
      <c r="R406" s="57">
        <f t="shared" si="6"/>
        <v>0</v>
      </c>
    </row>
    <row r="407" spans="1:18" ht="12.75" customHeight="1" x14ac:dyDescent="0.2">
      <c r="A407" s="11"/>
      <c r="B407" s="71" t="s">
        <v>54</v>
      </c>
      <c r="C407" s="71"/>
      <c r="D407" s="71"/>
      <c r="E407" s="71"/>
      <c r="F407" s="71"/>
      <c r="G407" s="71"/>
      <c r="H407" s="72"/>
      <c r="I407" s="12">
        <v>303</v>
      </c>
      <c r="J407" s="14">
        <v>5</v>
      </c>
      <c r="K407" s="14">
        <v>0</v>
      </c>
      <c r="L407" s="13" t="s">
        <v>15</v>
      </c>
      <c r="M407" s="12" t="s">
        <v>15</v>
      </c>
      <c r="N407" s="50">
        <v>17586888.34</v>
      </c>
      <c r="O407" s="73"/>
      <c r="P407" s="74"/>
      <c r="Q407" s="50">
        <v>1790914.66</v>
      </c>
      <c r="R407" s="57">
        <f t="shared" si="6"/>
        <v>10.183237792706654</v>
      </c>
    </row>
    <row r="408" spans="1:18" ht="12.75" customHeight="1" x14ac:dyDescent="0.2">
      <c r="A408" s="11"/>
      <c r="B408" s="71" t="s">
        <v>53</v>
      </c>
      <c r="C408" s="71"/>
      <c r="D408" s="71"/>
      <c r="E408" s="71"/>
      <c r="F408" s="71"/>
      <c r="G408" s="71"/>
      <c r="H408" s="72"/>
      <c r="I408" s="12">
        <v>303</v>
      </c>
      <c r="J408" s="14">
        <v>5</v>
      </c>
      <c r="K408" s="14">
        <v>2</v>
      </c>
      <c r="L408" s="13" t="s">
        <v>15</v>
      </c>
      <c r="M408" s="12" t="s">
        <v>15</v>
      </c>
      <c r="N408" s="50">
        <v>16727333.34</v>
      </c>
      <c r="O408" s="73"/>
      <c r="P408" s="74"/>
      <c r="Q408" s="50">
        <v>1081062.49</v>
      </c>
      <c r="R408" s="57">
        <f t="shared" si="6"/>
        <v>6.4628501628221873</v>
      </c>
    </row>
    <row r="409" spans="1:18" ht="32.25" customHeight="1" x14ac:dyDescent="0.2">
      <c r="A409" s="11"/>
      <c r="B409" s="71" t="s">
        <v>52</v>
      </c>
      <c r="C409" s="71"/>
      <c r="D409" s="71"/>
      <c r="E409" s="71"/>
      <c r="F409" s="71"/>
      <c r="G409" s="71"/>
      <c r="H409" s="72"/>
      <c r="I409" s="12">
        <v>303</v>
      </c>
      <c r="J409" s="14">
        <v>5</v>
      </c>
      <c r="K409" s="14">
        <v>2</v>
      </c>
      <c r="L409" s="13" t="s">
        <v>51</v>
      </c>
      <c r="M409" s="12" t="s">
        <v>3</v>
      </c>
      <c r="N409" s="50">
        <v>15647833.34</v>
      </c>
      <c r="O409" s="73"/>
      <c r="P409" s="74"/>
      <c r="Q409" s="50">
        <v>0</v>
      </c>
      <c r="R409" s="57">
        <f t="shared" si="6"/>
        <v>0</v>
      </c>
    </row>
    <row r="410" spans="1:18" ht="32.25" customHeight="1" x14ac:dyDescent="0.2">
      <c r="A410" s="11"/>
      <c r="B410" s="71" t="s">
        <v>52</v>
      </c>
      <c r="C410" s="71"/>
      <c r="D410" s="71"/>
      <c r="E410" s="71"/>
      <c r="F410" s="71"/>
      <c r="G410" s="71"/>
      <c r="H410" s="72"/>
      <c r="I410" s="12">
        <v>303</v>
      </c>
      <c r="J410" s="14">
        <v>5</v>
      </c>
      <c r="K410" s="14">
        <v>2</v>
      </c>
      <c r="L410" s="13" t="s">
        <v>51</v>
      </c>
      <c r="M410" s="12" t="s">
        <v>3</v>
      </c>
      <c r="N410" s="50">
        <v>15647833.34</v>
      </c>
      <c r="O410" s="73"/>
      <c r="P410" s="74"/>
      <c r="Q410" s="50">
        <v>0</v>
      </c>
      <c r="R410" s="57">
        <f t="shared" si="6"/>
        <v>0</v>
      </c>
    </row>
    <row r="411" spans="1:18" ht="12.75" customHeight="1" x14ac:dyDescent="0.2">
      <c r="A411" s="11"/>
      <c r="B411" s="71" t="s">
        <v>50</v>
      </c>
      <c r="C411" s="71"/>
      <c r="D411" s="71"/>
      <c r="E411" s="71"/>
      <c r="F411" s="71"/>
      <c r="G411" s="71"/>
      <c r="H411" s="72"/>
      <c r="I411" s="12">
        <v>303</v>
      </c>
      <c r="J411" s="14">
        <v>5</v>
      </c>
      <c r="K411" s="14">
        <v>2</v>
      </c>
      <c r="L411" s="13" t="s">
        <v>49</v>
      </c>
      <c r="M411" s="12" t="s">
        <v>3</v>
      </c>
      <c r="N411" s="50">
        <v>294500</v>
      </c>
      <c r="O411" s="73"/>
      <c r="P411" s="74"/>
      <c r="Q411" s="50">
        <v>0</v>
      </c>
      <c r="R411" s="57">
        <f t="shared" si="6"/>
        <v>0</v>
      </c>
    </row>
    <row r="412" spans="1:18" ht="12.75" customHeight="1" x14ac:dyDescent="0.2">
      <c r="A412" s="11"/>
      <c r="B412" s="75" t="s">
        <v>9</v>
      </c>
      <c r="C412" s="75"/>
      <c r="D412" s="75"/>
      <c r="E412" s="75"/>
      <c r="F412" s="75"/>
      <c r="G412" s="75"/>
      <c r="H412" s="76"/>
      <c r="I412" s="15">
        <v>303</v>
      </c>
      <c r="J412" s="17">
        <v>5</v>
      </c>
      <c r="K412" s="17">
        <v>2</v>
      </c>
      <c r="L412" s="16" t="s">
        <v>49</v>
      </c>
      <c r="M412" s="15" t="s">
        <v>8</v>
      </c>
      <c r="N412" s="51">
        <v>294500</v>
      </c>
      <c r="O412" s="77"/>
      <c r="P412" s="78"/>
      <c r="Q412" s="51">
        <v>0</v>
      </c>
      <c r="R412" s="57">
        <f t="shared" si="6"/>
        <v>0</v>
      </c>
    </row>
    <row r="413" spans="1:18" ht="21.75" customHeight="1" x14ac:dyDescent="0.2">
      <c r="A413" s="11"/>
      <c r="B413" s="71" t="s">
        <v>48</v>
      </c>
      <c r="C413" s="71"/>
      <c r="D413" s="71"/>
      <c r="E413" s="71"/>
      <c r="F413" s="71"/>
      <c r="G413" s="71"/>
      <c r="H413" s="72"/>
      <c r="I413" s="12">
        <v>303</v>
      </c>
      <c r="J413" s="14">
        <v>5</v>
      </c>
      <c r="K413" s="14">
        <v>2</v>
      </c>
      <c r="L413" s="13" t="s">
        <v>47</v>
      </c>
      <c r="M413" s="12" t="s">
        <v>3</v>
      </c>
      <c r="N413" s="50">
        <v>15353333.34</v>
      </c>
      <c r="O413" s="73"/>
      <c r="P413" s="74"/>
      <c r="Q413" s="50">
        <v>0</v>
      </c>
      <c r="R413" s="57">
        <f t="shared" si="6"/>
        <v>0</v>
      </c>
    </row>
    <row r="414" spans="1:18" ht="12.75" customHeight="1" x14ac:dyDescent="0.2">
      <c r="A414" s="11"/>
      <c r="B414" s="75" t="s">
        <v>9</v>
      </c>
      <c r="C414" s="75"/>
      <c r="D414" s="75"/>
      <c r="E414" s="75"/>
      <c r="F414" s="75"/>
      <c r="G414" s="75"/>
      <c r="H414" s="76"/>
      <c r="I414" s="15">
        <v>303</v>
      </c>
      <c r="J414" s="17">
        <v>5</v>
      </c>
      <c r="K414" s="17">
        <v>2</v>
      </c>
      <c r="L414" s="16" t="s">
        <v>47</v>
      </c>
      <c r="M414" s="15" t="s">
        <v>8</v>
      </c>
      <c r="N414" s="51">
        <v>15353333.34</v>
      </c>
      <c r="O414" s="77"/>
      <c r="P414" s="78"/>
      <c r="Q414" s="51">
        <v>0</v>
      </c>
      <c r="R414" s="57">
        <f t="shared" si="6"/>
        <v>0</v>
      </c>
    </row>
    <row r="415" spans="1:18" ht="12.75" customHeight="1" x14ac:dyDescent="0.2">
      <c r="A415" s="11"/>
      <c r="B415" s="71" t="s">
        <v>41</v>
      </c>
      <c r="C415" s="71"/>
      <c r="D415" s="71"/>
      <c r="E415" s="71"/>
      <c r="F415" s="71"/>
      <c r="G415" s="71"/>
      <c r="H415" s="72"/>
      <c r="I415" s="12">
        <v>303</v>
      </c>
      <c r="J415" s="14">
        <v>5</v>
      </c>
      <c r="K415" s="14">
        <v>2</v>
      </c>
      <c r="L415" s="13" t="s">
        <v>40</v>
      </c>
      <c r="M415" s="12" t="s">
        <v>3</v>
      </c>
      <c r="N415" s="50">
        <v>1079500</v>
      </c>
      <c r="O415" s="73"/>
      <c r="P415" s="74"/>
      <c r="Q415" s="50">
        <v>1081062.49</v>
      </c>
      <c r="R415" s="57">
        <f t="shared" si="6"/>
        <v>100.1447420101899</v>
      </c>
    </row>
    <row r="416" spans="1:18" ht="12.75" customHeight="1" x14ac:dyDescent="0.2">
      <c r="A416" s="11"/>
      <c r="B416" s="71" t="s">
        <v>39</v>
      </c>
      <c r="C416" s="71"/>
      <c r="D416" s="71"/>
      <c r="E416" s="71"/>
      <c r="F416" s="71"/>
      <c r="G416" s="71"/>
      <c r="H416" s="72"/>
      <c r="I416" s="12">
        <v>303</v>
      </c>
      <c r="J416" s="14">
        <v>5</v>
      </c>
      <c r="K416" s="14">
        <v>2</v>
      </c>
      <c r="L416" s="13" t="s">
        <v>38</v>
      </c>
      <c r="M416" s="12" t="s">
        <v>3</v>
      </c>
      <c r="N416" s="50">
        <v>1079500</v>
      </c>
      <c r="O416" s="73"/>
      <c r="P416" s="74"/>
      <c r="Q416" s="50">
        <v>1081062.49</v>
      </c>
      <c r="R416" s="57">
        <f t="shared" si="6"/>
        <v>100.1447420101899</v>
      </c>
    </row>
    <row r="417" spans="1:18" ht="12.75" customHeight="1" x14ac:dyDescent="0.2">
      <c r="A417" s="11"/>
      <c r="B417" s="71" t="s">
        <v>46</v>
      </c>
      <c r="C417" s="71"/>
      <c r="D417" s="71"/>
      <c r="E417" s="71"/>
      <c r="F417" s="71"/>
      <c r="G417" s="71"/>
      <c r="H417" s="72"/>
      <c r="I417" s="12">
        <v>303</v>
      </c>
      <c r="J417" s="14">
        <v>5</v>
      </c>
      <c r="K417" s="14">
        <v>2</v>
      </c>
      <c r="L417" s="13" t="s">
        <v>45</v>
      </c>
      <c r="M417" s="12" t="s">
        <v>3</v>
      </c>
      <c r="N417" s="50">
        <v>397500</v>
      </c>
      <c r="O417" s="73"/>
      <c r="P417" s="74"/>
      <c r="Q417" s="50">
        <v>399189.02</v>
      </c>
      <c r="R417" s="57">
        <f t="shared" si="6"/>
        <v>100.42491069182391</v>
      </c>
    </row>
    <row r="418" spans="1:18" ht="12.75" customHeight="1" x14ac:dyDescent="0.2">
      <c r="A418" s="11"/>
      <c r="B418" s="75" t="s">
        <v>9</v>
      </c>
      <c r="C418" s="75"/>
      <c r="D418" s="75"/>
      <c r="E418" s="75"/>
      <c r="F418" s="75"/>
      <c r="G418" s="75"/>
      <c r="H418" s="76"/>
      <c r="I418" s="15">
        <v>303</v>
      </c>
      <c r="J418" s="17">
        <v>5</v>
      </c>
      <c r="K418" s="17">
        <v>2</v>
      </c>
      <c r="L418" s="16" t="s">
        <v>45</v>
      </c>
      <c r="M418" s="15" t="s">
        <v>8</v>
      </c>
      <c r="N418" s="51">
        <v>397500</v>
      </c>
      <c r="O418" s="77"/>
      <c r="P418" s="78"/>
      <c r="Q418" s="51">
        <v>125789.02</v>
      </c>
      <c r="R418" s="57">
        <f t="shared" si="6"/>
        <v>31.645036477987421</v>
      </c>
    </row>
    <row r="419" spans="1:18" ht="12.75" customHeight="1" x14ac:dyDescent="0.2">
      <c r="A419" s="11"/>
      <c r="B419" s="75" t="s">
        <v>7</v>
      </c>
      <c r="C419" s="75"/>
      <c r="D419" s="75"/>
      <c r="E419" s="75"/>
      <c r="F419" s="75"/>
      <c r="G419" s="75"/>
      <c r="H419" s="76"/>
      <c r="I419" s="15">
        <v>303</v>
      </c>
      <c r="J419" s="17">
        <v>5</v>
      </c>
      <c r="K419" s="17">
        <v>2</v>
      </c>
      <c r="L419" s="16" t="s">
        <v>45</v>
      </c>
      <c r="M419" s="15" t="s">
        <v>5</v>
      </c>
      <c r="N419" s="51">
        <v>0</v>
      </c>
      <c r="O419" s="77"/>
      <c r="P419" s="78"/>
      <c r="Q419" s="51">
        <v>273400</v>
      </c>
      <c r="R419" s="57" t="e">
        <f t="shared" si="6"/>
        <v>#DIV/0!</v>
      </c>
    </row>
    <row r="420" spans="1:18" ht="12.75" customHeight="1" x14ac:dyDescent="0.2">
      <c r="A420" s="11"/>
      <c r="B420" s="71" t="s">
        <v>44</v>
      </c>
      <c r="C420" s="71"/>
      <c r="D420" s="71"/>
      <c r="E420" s="71"/>
      <c r="F420" s="71"/>
      <c r="G420" s="71"/>
      <c r="H420" s="72"/>
      <c r="I420" s="12">
        <v>303</v>
      </c>
      <c r="J420" s="14">
        <v>5</v>
      </c>
      <c r="K420" s="14">
        <v>2</v>
      </c>
      <c r="L420" s="13" t="s">
        <v>43</v>
      </c>
      <c r="M420" s="12" t="s">
        <v>3</v>
      </c>
      <c r="N420" s="50">
        <v>682000</v>
      </c>
      <c r="O420" s="73"/>
      <c r="P420" s="74"/>
      <c r="Q420" s="50">
        <v>681873.47</v>
      </c>
      <c r="R420" s="57">
        <f t="shared" si="6"/>
        <v>99.98144721407624</v>
      </c>
    </row>
    <row r="421" spans="1:18" ht="12.75" customHeight="1" x14ac:dyDescent="0.2">
      <c r="A421" s="11"/>
      <c r="B421" s="75" t="s">
        <v>9</v>
      </c>
      <c r="C421" s="75"/>
      <c r="D421" s="75"/>
      <c r="E421" s="75"/>
      <c r="F421" s="75"/>
      <c r="G421" s="75"/>
      <c r="H421" s="76"/>
      <c r="I421" s="15">
        <v>303</v>
      </c>
      <c r="J421" s="17">
        <v>5</v>
      </c>
      <c r="K421" s="17">
        <v>2</v>
      </c>
      <c r="L421" s="16" t="s">
        <v>43</v>
      </c>
      <c r="M421" s="15" t="s">
        <v>8</v>
      </c>
      <c r="N421" s="51">
        <v>682000</v>
      </c>
      <c r="O421" s="77"/>
      <c r="P421" s="78"/>
      <c r="Q421" s="51">
        <v>681873.47</v>
      </c>
      <c r="R421" s="57">
        <f t="shared" si="6"/>
        <v>99.98144721407624</v>
      </c>
    </row>
    <row r="422" spans="1:18" ht="12.75" customHeight="1" x14ac:dyDescent="0.2">
      <c r="A422" s="11"/>
      <c r="B422" s="71" t="s">
        <v>42</v>
      </c>
      <c r="C422" s="71"/>
      <c r="D422" s="71"/>
      <c r="E422" s="71"/>
      <c r="F422" s="71"/>
      <c r="G422" s="71"/>
      <c r="H422" s="72"/>
      <c r="I422" s="12">
        <v>303</v>
      </c>
      <c r="J422" s="14">
        <v>5</v>
      </c>
      <c r="K422" s="14">
        <v>3</v>
      </c>
      <c r="L422" s="13" t="s">
        <v>15</v>
      </c>
      <c r="M422" s="12" t="s">
        <v>15</v>
      </c>
      <c r="N422" s="50">
        <v>859555</v>
      </c>
      <c r="O422" s="73"/>
      <c r="P422" s="74"/>
      <c r="Q422" s="50">
        <v>709852.17</v>
      </c>
      <c r="R422" s="57">
        <f t="shared" si="6"/>
        <v>82.583682254189682</v>
      </c>
    </row>
    <row r="423" spans="1:18" ht="12.75" customHeight="1" x14ac:dyDescent="0.2">
      <c r="A423" s="11"/>
      <c r="B423" s="71" t="s">
        <v>41</v>
      </c>
      <c r="C423" s="71"/>
      <c r="D423" s="71"/>
      <c r="E423" s="71"/>
      <c r="F423" s="71"/>
      <c r="G423" s="71"/>
      <c r="H423" s="72"/>
      <c r="I423" s="12">
        <v>303</v>
      </c>
      <c r="J423" s="14">
        <v>5</v>
      </c>
      <c r="K423" s="14">
        <v>3</v>
      </c>
      <c r="L423" s="13" t="s">
        <v>40</v>
      </c>
      <c r="M423" s="12" t="s">
        <v>3</v>
      </c>
      <c r="N423" s="50">
        <v>859555</v>
      </c>
      <c r="O423" s="73"/>
      <c r="P423" s="74"/>
      <c r="Q423" s="50">
        <v>709852.17</v>
      </c>
      <c r="R423" s="57">
        <f t="shared" si="6"/>
        <v>82.583682254189682</v>
      </c>
    </row>
    <row r="424" spans="1:18" ht="12.75" customHeight="1" x14ac:dyDescent="0.2">
      <c r="A424" s="11"/>
      <c r="B424" s="71" t="s">
        <v>39</v>
      </c>
      <c r="C424" s="71"/>
      <c r="D424" s="71"/>
      <c r="E424" s="71"/>
      <c r="F424" s="71"/>
      <c r="G424" s="71"/>
      <c r="H424" s="72"/>
      <c r="I424" s="12">
        <v>303</v>
      </c>
      <c r="J424" s="14">
        <v>5</v>
      </c>
      <c r="K424" s="14">
        <v>3</v>
      </c>
      <c r="L424" s="13" t="s">
        <v>38</v>
      </c>
      <c r="M424" s="12" t="s">
        <v>3</v>
      </c>
      <c r="N424" s="50">
        <v>859555</v>
      </c>
      <c r="O424" s="73"/>
      <c r="P424" s="74"/>
      <c r="Q424" s="50">
        <v>709852.17</v>
      </c>
      <c r="R424" s="57">
        <f t="shared" si="6"/>
        <v>82.583682254189682</v>
      </c>
    </row>
    <row r="425" spans="1:18" ht="12.75" customHeight="1" x14ac:dyDescent="0.2">
      <c r="A425" s="11"/>
      <c r="B425" s="71" t="s">
        <v>37</v>
      </c>
      <c r="C425" s="71"/>
      <c r="D425" s="71"/>
      <c r="E425" s="71"/>
      <c r="F425" s="71"/>
      <c r="G425" s="71"/>
      <c r="H425" s="72"/>
      <c r="I425" s="12">
        <v>303</v>
      </c>
      <c r="J425" s="14">
        <v>5</v>
      </c>
      <c r="K425" s="14">
        <v>3</v>
      </c>
      <c r="L425" s="13" t="s">
        <v>36</v>
      </c>
      <c r="M425" s="12" t="s">
        <v>3</v>
      </c>
      <c r="N425" s="50">
        <v>19555</v>
      </c>
      <c r="O425" s="73"/>
      <c r="P425" s="74"/>
      <c r="Q425" s="50">
        <v>0</v>
      </c>
      <c r="R425" s="57">
        <f t="shared" si="6"/>
        <v>0</v>
      </c>
    </row>
    <row r="426" spans="1:18" ht="12.75" customHeight="1" x14ac:dyDescent="0.2">
      <c r="A426" s="11"/>
      <c r="B426" s="75" t="s">
        <v>9</v>
      </c>
      <c r="C426" s="75"/>
      <c r="D426" s="75"/>
      <c r="E426" s="75"/>
      <c r="F426" s="75"/>
      <c r="G426" s="75"/>
      <c r="H426" s="76"/>
      <c r="I426" s="15">
        <v>303</v>
      </c>
      <c r="J426" s="17">
        <v>5</v>
      </c>
      <c r="K426" s="17">
        <v>3</v>
      </c>
      <c r="L426" s="16" t="s">
        <v>36</v>
      </c>
      <c r="M426" s="15" t="s">
        <v>8</v>
      </c>
      <c r="N426" s="51">
        <v>19555</v>
      </c>
      <c r="O426" s="77"/>
      <c r="P426" s="78"/>
      <c r="Q426" s="51">
        <v>0</v>
      </c>
      <c r="R426" s="57">
        <f t="shared" si="6"/>
        <v>0</v>
      </c>
    </row>
    <row r="427" spans="1:18" ht="12.75" customHeight="1" x14ac:dyDescent="0.2">
      <c r="A427" s="11"/>
      <c r="B427" s="71" t="s">
        <v>35</v>
      </c>
      <c r="C427" s="71"/>
      <c r="D427" s="71"/>
      <c r="E427" s="71"/>
      <c r="F427" s="71"/>
      <c r="G427" s="71"/>
      <c r="H427" s="72"/>
      <c r="I427" s="12">
        <v>303</v>
      </c>
      <c r="J427" s="14">
        <v>5</v>
      </c>
      <c r="K427" s="14">
        <v>3</v>
      </c>
      <c r="L427" s="13" t="s">
        <v>34</v>
      </c>
      <c r="M427" s="12" t="s">
        <v>3</v>
      </c>
      <c r="N427" s="50">
        <v>840000</v>
      </c>
      <c r="O427" s="73"/>
      <c r="P427" s="74"/>
      <c r="Q427" s="50">
        <v>709852.17</v>
      </c>
      <c r="R427" s="57">
        <f t="shared" si="6"/>
        <v>84.506210714285714</v>
      </c>
    </row>
    <row r="428" spans="1:18" ht="12.75" customHeight="1" x14ac:dyDescent="0.2">
      <c r="A428" s="11"/>
      <c r="B428" s="75" t="s">
        <v>9</v>
      </c>
      <c r="C428" s="75"/>
      <c r="D428" s="75"/>
      <c r="E428" s="75"/>
      <c r="F428" s="75"/>
      <c r="G428" s="75"/>
      <c r="H428" s="76"/>
      <c r="I428" s="15">
        <v>303</v>
      </c>
      <c r="J428" s="17">
        <v>5</v>
      </c>
      <c r="K428" s="17">
        <v>3</v>
      </c>
      <c r="L428" s="16" t="s">
        <v>34</v>
      </c>
      <c r="M428" s="15" t="s">
        <v>8</v>
      </c>
      <c r="N428" s="51">
        <v>840000</v>
      </c>
      <c r="O428" s="77"/>
      <c r="P428" s="78"/>
      <c r="Q428" s="51">
        <v>709852.17</v>
      </c>
      <c r="R428" s="57">
        <f t="shared" si="6"/>
        <v>84.506210714285714</v>
      </c>
    </row>
    <row r="429" spans="1:18" ht="12.75" customHeight="1" x14ac:dyDescent="0.2">
      <c r="A429" s="11"/>
      <c r="B429" s="71" t="s">
        <v>33</v>
      </c>
      <c r="C429" s="71"/>
      <c r="D429" s="71"/>
      <c r="E429" s="71"/>
      <c r="F429" s="71"/>
      <c r="G429" s="71"/>
      <c r="H429" s="72"/>
      <c r="I429" s="12">
        <v>303</v>
      </c>
      <c r="J429" s="14">
        <v>7</v>
      </c>
      <c r="K429" s="14">
        <v>0</v>
      </c>
      <c r="L429" s="13" t="s">
        <v>15</v>
      </c>
      <c r="M429" s="12" t="s">
        <v>15</v>
      </c>
      <c r="N429" s="50">
        <v>343000</v>
      </c>
      <c r="O429" s="73"/>
      <c r="P429" s="74"/>
      <c r="Q429" s="50">
        <v>154401.34</v>
      </c>
      <c r="R429" s="57">
        <f t="shared" si="6"/>
        <v>45.014967930029151</v>
      </c>
    </row>
    <row r="430" spans="1:18" ht="12.75" customHeight="1" x14ac:dyDescent="0.2">
      <c r="A430" s="11"/>
      <c r="B430" s="71" t="s">
        <v>32</v>
      </c>
      <c r="C430" s="71"/>
      <c r="D430" s="71"/>
      <c r="E430" s="71"/>
      <c r="F430" s="71"/>
      <c r="G430" s="71"/>
      <c r="H430" s="72"/>
      <c r="I430" s="12">
        <v>303</v>
      </c>
      <c r="J430" s="14">
        <v>7</v>
      </c>
      <c r="K430" s="14">
        <v>9</v>
      </c>
      <c r="L430" s="13" t="s">
        <v>15</v>
      </c>
      <c r="M430" s="12" t="s">
        <v>15</v>
      </c>
      <c r="N430" s="50">
        <v>343000</v>
      </c>
      <c r="O430" s="73"/>
      <c r="P430" s="74"/>
      <c r="Q430" s="50">
        <v>154401.34</v>
      </c>
      <c r="R430" s="57">
        <f t="shared" si="6"/>
        <v>45.014967930029151</v>
      </c>
    </row>
    <row r="431" spans="1:18" ht="21.75" customHeight="1" x14ac:dyDescent="0.2">
      <c r="A431" s="11"/>
      <c r="B431" s="71" t="s">
        <v>31</v>
      </c>
      <c r="C431" s="71"/>
      <c r="D431" s="71"/>
      <c r="E431" s="71"/>
      <c r="F431" s="71"/>
      <c r="G431" s="71"/>
      <c r="H431" s="72"/>
      <c r="I431" s="12">
        <v>303</v>
      </c>
      <c r="J431" s="14">
        <v>7</v>
      </c>
      <c r="K431" s="14">
        <v>9</v>
      </c>
      <c r="L431" s="13" t="s">
        <v>30</v>
      </c>
      <c r="M431" s="12" t="s">
        <v>3</v>
      </c>
      <c r="N431" s="50">
        <v>343000</v>
      </c>
      <c r="O431" s="73"/>
      <c r="P431" s="74"/>
      <c r="Q431" s="50">
        <v>154401.34</v>
      </c>
      <c r="R431" s="57">
        <f t="shared" si="6"/>
        <v>45.014967930029151</v>
      </c>
    </row>
    <row r="432" spans="1:18" ht="12.75" customHeight="1" x14ac:dyDescent="0.2">
      <c r="A432" s="11"/>
      <c r="B432" s="71" t="s">
        <v>29</v>
      </c>
      <c r="C432" s="71"/>
      <c r="D432" s="71"/>
      <c r="E432" s="71"/>
      <c r="F432" s="71"/>
      <c r="G432" s="71"/>
      <c r="H432" s="72"/>
      <c r="I432" s="12">
        <v>303</v>
      </c>
      <c r="J432" s="14">
        <v>7</v>
      </c>
      <c r="K432" s="14">
        <v>9</v>
      </c>
      <c r="L432" s="13" t="s">
        <v>28</v>
      </c>
      <c r="M432" s="12" t="s">
        <v>3</v>
      </c>
      <c r="N432" s="50">
        <v>343000</v>
      </c>
      <c r="O432" s="73"/>
      <c r="P432" s="74"/>
      <c r="Q432" s="50">
        <v>154401.34</v>
      </c>
      <c r="R432" s="57">
        <f t="shared" si="6"/>
        <v>45.014967930029151</v>
      </c>
    </row>
    <row r="433" spans="1:18" ht="32.25" customHeight="1" x14ac:dyDescent="0.2">
      <c r="A433" s="11"/>
      <c r="B433" s="71" t="s">
        <v>27</v>
      </c>
      <c r="C433" s="71"/>
      <c r="D433" s="71"/>
      <c r="E433" s="71"/>
      <c r="F433" s="71"/>
      <c r="G433" s="71"/>
      <c r="H433" s="72"/>
      <c r="I433" s="12">
        <v>303</v>
      </c>
      <c r="J433" s="14">
        <v>7</v>
      </c>
      <c r="K433" s="14">
        <v>9</v>
      </c>
      <c r="L433" s="13" t="s">
        <v>26</v>
      </c>
      <c r="M433" s="12" t="s">
        <v>3</v>
      </c>
      <c r="N433" s="50">
        <v>343000</v>
      </c>
      <c r="O433" s="73"/>
      <c r="P433" s="74"/>
      <c r="Q433" s="50">
        <v>154401.34</v>
      </c>
      <c r="R433" s="57">
        <f t="shared" si="6"/>
        <v>45.014967930029151</v>
      </c>
    </row>
    <row r="434" spans="1:18" ht="32.25" customHeight="1" x14ac:dyDescent="0.2">
      <c r="A434" s="11"/>
      <c r="B434" s="75" t="s">
        <v>2</v>
      </c>
      <c r="C434" s="75"/>
      <c r="D434" s="75"/>
      <c r="E434" s="75"/>
      <c r="F434" s="75"/>
      <c r="G434" s="75"/>
      <c r="H434" s="76"/>
      <c r="I434" s="15">
        <v>303</v>
      </c>
      <c r="J434" s="17">
        <v>7</v>
      </c>
      <c r="K434" s="17">
        <v>9</v>
      </c>
      <c r="L434" s="16" t="s">
        <v>26</v>
      </c>
      <c r="M434" s="15" t="s">
        <v>0</v>
      </c>
      <c r="N434" s="51">
        <v>319600</v>
      </c>
      <c r="O434" s="77"/>
      <c r="P434" s="78"/>
      <c r="Q434" s="51">
        <v>150401.34</v>
      </c>
      <c r="R434" s="57">
        <f t="shared" si="6"/>
        <v>47.059242803504382</v>
      </c>
    </row>
    <row r="435" spans="1:18" ht="12.75" customHeight="1" x14ac:dyDescent="0.2">
      <c r="A435" s="11"/>
      <c r="B435" s="75" t="s">
        <v>9</v>
      </c>
      <c r="C435" s="75"/>
      <c r="D435" s="75"/>
      <c r="E435" s="75"/>
      <c r="F435" s="75"/>
      <c r="G435" s="75"/>
      <c r="H435" s="76"/>
      <c r="I435" s="15">
        <v>303</v>
      </c>
      <c r="J435" s="17">
        <v>7</v>
      </c>
      <c r="K435" s="17">
        <v>9</v>
      </c>
      <c r="L435" s="16" t="s">
        <v>26</v>
      </c>
      <c r="M435" s="15" t="s">
        <v>8</v>
      </c>
      <c r="N435" s="51">
        <v>23400</v>
      </c>
      <c r="O435" s="77"/>
      <c r="P435" s="78"/>
      <c r="Q435" s="51">
        <v>4000</v>
      </c>
      <c r="R435" s="57">
        <f t="shared" si="6"/>
        <v>17.094017094017094</v>
      </c>
    </row>
    <row r="436" spans="1:18" ht="12.75" customHeight="1" x14ac:dyDescent="0.2">
      <c r="A436" s="11"/>
      <c r="B436" s="71" t="s">
        <v>25</v>
      </c>
      <c r="C436" s="71"/>
      <c r="D436" s="71"/>
      <c r="E436" s="71"/>
      <c r="F436" s="71"/>
      <c r="G436" s="71"/>
      <c r="H436" s="72"/>
      <c r="I436" s="12">
        <v>303</v>
      </c>
      <c r="J436" s="14">
        <v>10</v>
      </c>
      <c r="K436" s="14">
        <v>0</v>
      </c>
      <c r="L436" s="13" t="s">
        <v>15</v>
      </c>
      <c r="M436" s="12" t="s">
        <v>15</v>
      </c>
      <c r="N436" s="50">
        <v>242288</v>
      </c>
      <c r="O436" s="73"/>
      <c r="P436" s="74"/>
      <c r="Q436" s="50">
        <v>242288</v>
      </c>
      <c r="R436" s="57">
        <f t="shared" si="6"/>
        <v>100</v>
      </c>
    </row>
    <row r="437" spans="1:18" ht="12.75" customHeight="1" x14ac:dyDescent="0.2">
      <c r="A437" s="11"/>
      <c r="B437" s="71" t="s">
        <v>24</v>
      </c>
      <c r="C437" s="71"/>
      <c r="D437" s="71"/>
      <c r="E437" s="71"/>
      <c r="F437" s="71"/>
      <c r="G437" s="71"/>
      <c r="H437" s="72"/>
      <c r="I437" s="12">
        <v>303</v>
      </c>
      <c r="J437" s="14">
        <v>10</v>
      </c>
      <c r="K437" s="14">
        <v>3</v>
      </c>
      <c r="L437" s="13" t="s">
        <v>15</v>
      </c>
      <c r="M437" s="12" t="s">
        <v>15</v>
      </c>
      <c r="N437" s="50">
        <v>242288</v>
      </c>
      <c r="O437" s="73"/>
      <c r="P437" s="74"/>
      <c r="Q437" s="50">
        <v>242288</v>
      </c>
      <c r="R437" s="57">
        <f t="shared" si="6"/>
        <v>100</v>
      </c>
    </row>
    <row r="438" spans="1:18" ht="21.75" customHeight="1" x14ac:dyDescent="0.2">
      <c r="A438" s="11"/>
      <c r="B438" s="71" t="s">
        <v>23</v>
      </c>
      <c r="C438" s="71"/>
      <c r="D438" s="71"/>
      <c r="E438" s="71"/>
      <c r="F438" s="71"/>
      <c r="G438" s="71"/>
      <c r="H438" s="72"/>
      <c r="I438" s="12">
        <v>303</v>
      </c>
      <c r="J438" s="14">
        <v>10</v>
      </c>
      <c r="K438" s="14">
        <v>3</v>
      </c>
      <c r="L438" s="13" t="s">
        <v>22</v>
      </c>
      <c r="M438" s="12" t="s">
        <v>3</v>
      </c>
      <c r="N438" s="50">
        <v>242288</v>
      </c>
      <c r="O438" s="73"/>
      <c r="P438" s="74"/>
      <c r="Q438" s="50">
        <v>242288</v>
      </c>
      <c r="R438" s="57">
        <f t="shared" si="6"/>
        <v>100</v>
      </c>
    </row>
    <row r="439" spans="1:18" ht="21.75" customHeight="1" x14ac:dyDescent="0.2">
      <c r="A439" s="11"/>
      <c r="B439" s="71" t="s">
        <v>23</v>
      </c>
      <c r="C439" s="71"/>
      <c r="D439" s="71"/>
      <c r="E439" s="71"/>
      <c r="F439" s="71"/>
      <c r="G439" s="71"/>
      <c r="H439" s="72"/>
      <c r="I439" s="12">
        <v>303</v>
      </c>
      <c r="J439" s="14">
        <v>10</v>
      </c>
      <c r="K439" s="14">
        <v>3</v>
      </c>
      <c r="L439" s="13" t="s">
        <v>22</v>
      </c>
      <c r="M439" s="12" t="s">
        <v>3</v>
      </c>
      <c r="N439" s="50">
        <v>242288</v>
      </c>
      <c r="O439" s="73"/>
      <c r="P439" s="74"/>
      <c r="Q439" s="50">
        <v>242288</v>
      </c>
      <c r="R439" s="57">
        <f t="shared" si="6"/>
        <v>100</v>
      </c>
    </row>
    <row r="440" spans="1:18" ht="12.75" customHeight="1" x14ac:dyDescent="0.2">
      <c r="A440" s="11"/>
      <c r="B440" s="71" t="s">
        <v>21</v>
      </c>
      <c r="C440" s="71"/>
      <c r="D440" s="71"/>
      <c r="E440" s="71"/>
      <c r="F440" s="71"/>
      <c r="G440" s="71"/>
      <c r="H440" s="72"/>
      <c r="I440" s="12">
        <v>303</v>
      </c>
      <c r="J440" s="14">
        <v>10</v>
      </c>
      <c r="K440" s="14">
        <v>3</v>
      </c>
      <c r="L440" s="13" t="s">
        <v>19</v>
      </c>
      <c r="M440" s="12" t="s">
        <v>3</v>
      </c>
      <c r="N440" s="50">
        <v>242288</v>
      </c>
      <c r="O440" s="73"/>
      <c r="P440" s="74"/>
      <c r="Q440" s="50">
        <v>242288</v>
      </c>
      <c r="R440" s="57">
        <f t="shared" si="6"/>
        <v>100</v>
      </c>
    </row>
    <row r="441" spans="1:18" ht="12.75" customHeight="1" x14ac:dyDescent="0.2">
      <c r="A441" s="11"/>
      <c r="B441" s="75" t="s">
        <v>20</v>
      </c>
      <c r="C441" s="75"/>
      <c r="D441" s="75"/>
      <c r="E441" s="75"/>
      <c r="F441" s="75"/>
      <c r="G441" s="75"/>
      <c r="H441" s="76"/>
      <c r="I441" s="15">
        <v>303</v>
      </c>
      <c r="J441" s="17">
        <v>10</v>
      </c>
      <c r="K441" s="17">
        <v>3</v>
      </c>
      <c r="L441" s="16" t="s">
        <v>19</v>
      </c>
      <c r="M441" s="15" t="s">
        <v>18</v>
      </c>
      <c r="N441" s="51">
        <v>242288</v>
      </c>
      <c r="O441" s="77"/>
      <c r="P441" s="78"/>
      <c r="Q441" s="51">
        <v>242288</v>
      </c>
      <c r="R441" s="57">
        <f t="shared" si="6"/>
        <v>100</v>
      </c>
    </row>
    <row r="442" spans="1:18" ht="12.75" customHeight="1" x14ac:dyDescent="0.2">
      <c r="A442" s="11"/>
      <c r="B442" s="71" t="s">
        <v>17</v>
      </c>
      <c r="C442" s="71"/>
      <c r="D442" s="71"/>
      <c r="E442" s="71"/>
      <c r="F442" s="71"/>
      <c r="G442" s="71"/>
      <c r="H442" s="72"/>
      <c r="I442" s="12">
        <v>303</v>
      </c>
      <c r="J442" s="14">
        <v>11</v>
      </c>
      <c r="K442" s="14">
        <v>0</v>
      </c>
      <c r="L442" s="13" t="s">
        <v>15</v>
      </c>
      <c r="M442" s="12" t="s">
        <v>15</v>
      </c>
      <c r="N442" s="50">
        <v>4426236</v>
      </c>
      <c r="O442" s="73"/>
      <c r="P442" s="74"/>
      <c r="Q442" s="50">
        <v>1793558.08</v>
      </c>
      <c r="R442" s="57">
        <f t="shared" si="6"/>
        <v>40.521067561693506</v>
      </c>
    </row>
    <row r="443" spans="1:18" ht="12.75" customHeight="1" x14ac:dyDescent="0.2">
      <c r="A443" s="11"/>
      <c r="B443" s="71" t="s">
        <v>16</v>
      </c>
      <c r="C443" s="71"/>
      <c r="D443" s="71"/>
      <c r="E443" s="71"/>
      <c r="F443" s="71"/>
      <c r="G443" s="71"/>
      <c r="H443" s="72"/>
      <c r="I443" s="12">
        <v>303</v>
      </c>
      <c r="J443" s="14">
        <v>11</v>
      </c>
      <c r="K443" s="14">
        <v>1</v>
      </c>
      <c r="L443" s="13" t="s">
        <v>15</v>
      </c>
      <c r="M443" s="12" t="s">
        <v>15</v>
      </c>
      <c r="N443" s="50">
        <v>4426236</v>
      </c>
      <c r="O443" s="73"/>
      <c r="P443" s="74"/>
      <c r="Q443" s="50">
        <v>1793558.08</v>
      </c>
      <c r="R443" s="57">
        <f t="shared" si="6"/>
        <v>40.521067561693506</v>
      </c>
    </row>
    <row r="444" spans="1:18" ht="21.75" customHeight="1" x14ac:dyDescent="0.2">
      <c r="A444" s="11"/>
      <c r="B444" s="71" t="s">
        <v>14</v>
      </c>
      <c r="C444" s="71"/>
      <c r="D444" s="71"/>
      <c r="E444" s="71"/>
      <c r="F444" s="71"/>
      <c r="G444" s="71"/>
      <c r="H444" s="72"/>
      <c r="I444" s="12">
        <v>303</v>
      </c>
      <c r="J444" s="14">
        <v>11</v>
      </c>
      <c r="K444" s="14">
        <v>1</v>
      </c>
      <c r="L444" s="13" t="s">
        <v>13</v>
      </c>
      <c r="M444" s="12" t="s">
        <v>3</v>
      </c>
      <c r="N444" s="50">
        <v>4426236</v>
      </c>
      <c r="O444" s="73"/>
      <c r="P444" s="74"/>
      <c r="Q444" s="50">
        <v>1793558.08</v>
      </c>
      <c r="R444" s="57">
        <f t="shared" si="6"/>
        <v>40.521067561693506</v>
      </c>
    </row>
    <row r="445" spans="1:18" ht="21.75" customHeight="1" x14ac:dyDescent="0.2">
      <c r="A445" s="11"/>
      <c r="B445" s="71" t="s">
        <v>12</v>
      </c>
      <c r="C445" s="71"/>
      <c r="D445" s="71"/>
      <c r="E445" s="71"/>
      <c r="F445" s="71"/>
      <c r="G445" s="71"/>
      <c r="H445" s="72"/>
      <c r="I445" s="12">
        <v>303</v>
      </c>
      <c r="J445" s="14">
        <v>11</v>
      </c>
      <c r="K445" s="14">
        <v>1</v>
      </c>
      <c r="L445" s="13" t="s">
        <v>11</v>
      </c>
      <c r="M445" s="12" t="s">
        <v>3</v>
      </c>
      <c r="N445" s="50">
        <v>4426236</v>
      </c>
      <c r="O445" s="73"/>
      <c r="P445" s="74"/>
      <c r="Q445" s="50">
        <v>1793558.08</v>
      </c>
      <c r="R445" s="57">
        <f t="shared" si="6"/>
        <v>40.521067561693506</v>
      </c>
    </row>
    <row r="446" spans="1:18" ht="12.75" customHeight="1" x14ac:dyDescent="0.2">
      <c r="A446" s="11"/>
      <c r="B446" s="71" t="s">
        <v>10</v>
      </c>
      <c r="C446" s="71"/>
      <c r="D446" s="71"/>
      <c r="E446" s="71"/>
      <c r="F446" s="71"/>
      <c r="G446" s="71"/>
      <c r="H446" s="72"/>
      <c r="I446" s="12">
        <v>303</v>
      </c>
      <c r="J446" s="14">
        <v>11</v>
      </c>
      <c r="K446" s="14">
        <v>1</v>
      </c>
      <c r="L446" s="13" t="s">
        <v>6</v>
      </c>
      <c r="M446" s="12" t="s">
        <v>3</v>
      </c>
      <c r="N446" s="50">
        <v>2459900</v>
      </c>
      <c r="O446" s="73"/>
      <c r="P446" s="74"/>
      <c r="Q446" s="50">
        <v>1448165.08</v>
      </c>
      <c r="R446" s="57">
        <f t="shared" si="6"/>
        <v>58.870892312695638</v>
      </c>
    </row>
    <row r="447" spans="1:18" ht="32.25" customHeight="1" x14ac:dyDescent="0.2">
      <c r="A447" s="11"/>
      <c r="B447" s="75" t="s">
        <v>2</v>
      </c>
      <c r="C447" s="75"/>
      <c r="D447" s="75"/>
      <c r="E447" s="75"/>
      <c r="F447" s="75"/>
      <c r="G447" s="75"/>
      <c r="H447" s="76"/>
      <c r="I447" s="15">
        <v>303</v>
      </c>
      <c r="J447" s="17">
        <v>11</v>
      </c>
      <c r="K447" s="17">
        <v>1</v>
      </c>
      <c r="L447" s="16" t="s">
        <v>6</v>
      </c>
      <c r="M447" s="15" t="s">
        <v>0</v>
      </c>
      <c r="N447" s="51">
        <v>1854900</v>
      </c>
      <c r="O447" s="77"/>
      <c r="P447" s="78"/>
      <c r="Q447" s="51">
        <v>1155529.18</v>
      </c>
      <c r="R447" s="57">
        <f t="shared" si="6"/>
        <v>62.296036444013154</v>
      </c>
    </row>
    <row r="448" spans="1:18" ht="12.75" customHeight="1" x14ac:dyDescent="0.2">
      <c r="A448" s="11"/>
      <c r="B448" s="75" t="s">
        <v>9</v>
      </c>
      <c r="C448" s="75"/>
      <c r="D448" s="75"/>
      <c r="E448" s="75"/>
      <c r="F448" s="75"/>
      <c r="G448" s="75"/>
      <c r="H448" s="76"/>
      <c r="I448" s="15">
        <v>303</v>
      </c>
      <c r="J448" s="17">
        <v>11</v>
      </c>
      <c r="K448" s="17">
        <v>1</v>
      </c>
      <c r="L448" s="16" t="s">
        <v>6</v>
      </c>
      <c r="M448" s="15" t="s">
        <v>8</v>
      </c>
      <c r="N448" s="51">
        <v>579690</v>
      </c>
      <c r="O448" s="77"/>
      <c r="P448" s="78"/>
      <c r="Q448" s="51">
        <v>267325.90000000002</v>
      </c>
      <c r="R448" s="57">
        <f t="shared" si="6"/>
        <v>46.115320257378954</v>
      </c>
    </row>
    <row r="449" spans="1:18" ht="12.75" customHeight="1" x14ac:dyDescent="0.2">
      <c r="A449" s="11"/>
      <c r="B449" s="75" t="s">
        <v>7</v>
      </c>
      <c r="C449" s="75"/>
      <c r="D449" s="75"/>
      <c r="E449" s="75"/>
      <c r="F449" s="75"/>
      <c r="G449" s="75"/>
      <c r="H449" s="76"/>
      <c r="I449" s="15">
        <v>303</v>
      </c>
      <c r="J449" s="17">
        <v>11</v>
      </c>
      <c r="K449" s="17">
        <v>1</v>
      </c>
      <c r="L449" s="16" t="s">
        <v>6</v>
      </c>
      <c r="M449" s="15" t="s">
        <v>5</v>
      </c>
      <c r="N449" s="51">
        <v>25310</v>
      </c>
      <c r="O449" s="77"/>
      <c r="P449" s="78"/>
      <c r="Q449" s="51">
        <v>25310</v>
      </c>
      <c r="R449" s="57">
        <f t="shared" si="6"/>
        <v>100</v>
      </c>
    </row>
    <row r="450" spans="1:18" ht="21.75" customHeight="1" x14ac:dyDescent="0.2">
      <c r="A450" s="11"/>
      <c r="B450" s="71" t="s">
        <v>4</v>
      </c>
      <c r="C450" s="71"/>
      <c r="D450" s="71"/>
      <c r="E450" s="71"/>
      <c r="F450" s="71"/>
      <c r="G450" s="71"/>
      <c r="H450" s="72"/>
      <c r="I450" s="12">
        <v>303</v>
      </c>
      <c r="J450" s="14">
        <v>11</v>
      </c>
      <c r="K450" s="14">
        <v>1</v>
      </c>
      <c r="L450" s="13" t="s">
        <v>1</v>
      </c>
      <c r="M450" s="12" t="s">
        <v>3</v>
      </c>
      <c r="N450" s="50">
        <v>1966336</v>
      </c>
      <c r="O450" s="73"/>
      <c r="P450" s="74"/>
      <c r="Q450" s="50">
        <v>345393</v>
      </c>
      <c r="R450" s="57">
        <f t="shared" si="6"/>
        <v>17.565309285900273</v>
      </c>
    </row>
    <row r="451" spans="1:18" ht="41.25" customHeight="1" thickBot="1" x14ac:dyDescent="0.25">
      <c r="A451" s="11"/>
      <c r="B451" s="81" t="s">
        <v>2</v>
      </c>
      <c r="C451" s="81"/>
      <c r="D451" s="81"/>
      <c r="E451" s="81"/>
      <c r="F451" s="81"/>
      <c r="G451" s="81"/>
      <c r="H451" s="82"/>
      <c r="I451" s="8">
        <v>303</v>
      </c>
      <c r="J451" s="10">
        <v>11</v>
      </c>
      <c r="K451" s="10">
        <v>1</v>
      </c>
      <c r="L451" s="9" t="s">
        <v>1</v>
      </c>
      <c r="M451" s="8" t="s">
        <v>0</v>
      </c>
      <c r="N451" s="52">
        <v>1966336</v>
      </c>
      <c r="O451" s="83"/>
      <c r="P451" s="84"/>
      <c r="Q451" s="52">
        <v>345393</v>
      </c>
      <c r="R451" s="59">
        <f t="shared" si="6"/>
        <v>17.565309285900273</v>
      </c>
    </row>
    <row r="452" spans="1:18" ht="12.75" customHeight="1" x14ac:dyDescent="0.2">
      <c r="A452" s="7"/>
      <c r="B452" s="6"/>
      <c r="C452" s="6"/>
      <c r="D452" s="6"/>
      <c r="E452" s="6"/>
      <c r="F452" s="6"/>
      <c r="G452" s="6"/>
      <c r="H452" s="5"/>
      <c r="I452" s="4">
        <v>303</v>
      </c>
      <c r="J452" s="4">
        <v>11</v>
      </c>
      <c r="K452" s="4">
        <v>1</v>
      </c>
      <c r="L452" s="4" t="s">
        <v>1</v>
      </c>
      <c r="M452" s="3" t="s">
        <v>0</v>
      </c>
      <c r="N452" s="53">
        <v>425646577.35000002</v>
      </c>
      <c r="O452" s="54"/>
      <c r="P452" s="54"/>
      <c r="Q452" s="55">
        <v>184009004.80000001</v>
      </c>
      <c r="R452" s="57">
        <f t="shared" si="6"/>
        <v>43.230467385784564</v>
      </c>
    </row>
    <row r="453" spans="1:18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1"/>
    </row>
  </sheetData>
  <mergeCells count="892">
    <mergeCell ref="R8:R9"/>
    <mergeCell ref="B451:H451"/>
    <mergeCell ref="O451:P451"/>
    <mergeCell ref="B435:H435"/>
    <mergeCell ref="O435:P435"/>
    <mergeCell ref="B441:H441"/>
    <mergeCell ref="O441:P441"/>
    <mergeCell ref="B447:H447"/>
    <mergeCell ref="O447:P447"/>
    <mergeCell ref="B440:H440"/>
    <mergeCell ref="O440:P440"/>
    <mergeCell ref="B412:H412"/>
    <mergeCell ref="O412:P412"/>
    <mergeCell ref="B411:H411"/>
    <mergeCell ref="O411:P411"/>
    <mergeCell ref="B403:H403"/>
    <mergeCell ref="O403:P403"/>
    <mergeCell ref="B418:H418"/>
    <mergeCell ref="O418:P418"/>
    <mergeCell ref="B419:H419"/>
    <mergeCell ref="O419:P419"/>
    <mergeCell ref="B385:H385"/>
    <mergeCell ref="O385:P385"/>
    <mergeCell ref="B390:H390"/>
    <mergeCell ref="O390:P390"/>
    <mergeCell ref="B383:H383"/>
    <mergeCell ref="O383:P383"/>
    <mergeCell ref="B388:H388"/>
    <mergeCell ref="O388:P388"/>
    <mergeCell ref="B394:H394"/>
    <mergeCell ref="O394:P394"/>
    <mergeCell ref="B362:H362"/>
    <mergeCell ref="O362:P362"/>
    <mergeCell ref="B366:H366"/>
    <mergeCell ref="O366:P366"/>
    <mergeCell ref="B370:H370"/>
    <mergeCell ref="O370:P370"/>
    <mergeCell ref="B363:H363"/>
    <mergeCell ref="O363:P363"/>
    <mergeCell ref="B367:H367"/>
    <mergeCell ref="O367:P367"/>
    <mergeCell ref="B375:H375"/>
    <mergeCell ref="O375:P375"/>
    <mergeCell ref="B378:H378"/>
    <mergeCell ref="O378:P378"/>
    <mergeCell ref="B384:H384"/>
    <mergeCell ref="O384:P384"/>
    <mergeCell ref="B376:H376"/>
    <mergeCell ref="B350:H350"/>
    <mergeCell ref="O350:P350"/>
    <mergeCell ref="B354:H354"/>
    <mergeCell ref="O354:P354"/>
    <mergeCell ref="B349:H349"/>
    <mergeCell ref="O349:P349"/>
    <mergeCell ref="B353:H353"/>
    <mergeCell ref="O353:P353"/>
    <mergeCell ref="O345:P345"/>
    <mergeCell ref="B321:H321"/>
    <mergeCell ref="O321:P321"/>
    <mergeCell ref="B342:H342"/>
    <mergeCell ref="O342:P342"/>
    <mergeCell ref="B332:H332"/>
    <mergeCell ref="O332:P332"/>
    <mergeCell ref="B344:H344"/>
    <mergeCell ref="O344:P344"/>
    <mergeCell ref="B346:H346"/>
    <mergeCell ref="O346:P346"/>
    <mergeCell ref="O336:P336"/>
    <mergeCell ref="B343:H343"/>
    <mergeCell ref="O343:P343"/>
    <mergeCell ref="B341:H341"/>
    <mergeCell ref="O341:P341"/>
    <mergeCell ref="B345:H345"/>
    <mergeCell ref="B265:H265"/>
    <mergeCell ref="O265:P265"/>
    <mergeCell ref="B273:H273"/>
    <mergeCell ref="O273:P273"/>
    <mergeCell ref="B274:H274"/>
    <mergeCell ref="O274:P274"/>
    <mergeCell ref="B276:H276"/>
    <mergeCell ref="O276:P276"/>
    <mergeCell ref="B280:H280"/>
    <mergeCell ref="O280:P280"/>
    <mergeCell ref="B278:H278"/>
    <mergeCell ref="O278:P278"/>
    <mergeCell ref="B275:H275"/>
    <mergeCell ref="O275:P275"/>
    <mergeCell ref="B279:H279"/>
    <mergeCell ref="O279:P279"/>
    <mergeCell ref="B228:H228"/>
    <mergeCell ref="O228:P228"/>
    <mergeCell ref="B235:H235"/>
    <mergeCell ref="O235:P235"/>
    <mergeCell ref="B241:H241"/>
    <mergeCell ref="O241:P241"/>
    <mergeCell ref="B238:H238"/>
    <mergeCell ref="O238:P238"/>
    <mergeCell ref="B231:H231"/>
    <mergeCell ref="O231:P231"/>
    <mergeCell ref="B240:H240"/>
    <mergeCell ref="O240:P240"/>
    <mergeCell ref="B211:H211"/>
    <mergeCell ref="O211:P211"/>
    <mergeCell ref="B217:H217"/>
    <mergeCell ref="O217:P217"/>
    <mergeCell ref="B223:H223"/>
    <mergeCell ref="O223:P223"/>
    <mergeCell ref="B221:H221"/>
    <mergeCell ref="O221:P221"/>
    <mergeCell ref="B215:H215"/>
    <mergeCell ref="O215:P215"/>
    <mergeCell ref="B202:H202"/>
    <mergeCell ref="O202:P202"/>
    <mergeCell ref="B207:H207"/>
    <mergeCell ref="O207:P207"/>
    <mergeCell ref="B209:H209"/>
    <mergeCell ref="O209:P209"/>
    <mergeCell ref="B205:H205"/>
    <mergeCell ref="O205:P205"/>
    <mergeCell ref="B206:H206"/>
    <mergeCell ref="O206:P206"/>
    <mergeCell ref="B152:H152"/>
    <mergeCell ref="O152:P152"/>
    <mergeCell ref="B151:H151"/>
    <mergeCell ref="O151:P151"/>
    <mergeCell ref="B160:H160"/>
    <mergeCell ref="O160:P160"/>
    <mergeCell ref="B165:H165"/>
    <mergeCell ref="O165:P165"/>
    <mergeCell ref="B166:H166"/>
    <mergeCell ref="O166:P166"/>
    <mergeCell ref="B162:H162"/>
    <mergeCell ref="O162:P162"/>
    <mergeCell ref="B153:H153"/>
    <mergeCell ref="O153:P153"/>
    <mergeCell ref="B155:H155"/>
    <mergeCell ref="O155:P155"/>
    <mergeCell ref="B156:H156"/>
    <mergeCell ref="O156:P156"/>
    <mergeCell ref="B139:H139"/>
    <mergeCell ref="O139:P139"/>
    <mergeCell ref="B140:H140"/>
    <mergeCell ref="O140:P140"/>
    <mergeCell ref="B142:H142"/>
    <mergeCell ref="O142:P142"/>
    <mergeCell ref="B144:H144"/>
    <mergeCell ref="O144:P144"/>
    <mergeCell ref="B145:H145"/>
    <mergeCell ref="O145:P145"/>
    <mergeCell ref="B125:H125"/>
    <mergeCell ref="O125:P125"/>
    <mergeCell ref="B126:H126"/>
    <mergeCell ref="O126:P126"/>
    <mergeCell ref="B129:H129"/>
    <mergeCell ref="O129:P129"/>
    <mergeCell ref="B128:H128"/>
    <mergeCell ref="O128:P128"/>
    <mergeCell ref="B127:H127"/>
    <mergeCell ref="O127:P127"/>
    <mergeCell ref="B113:H113"/>
    <mergeCell ref="O113:P113"/>
    <mergeCell ref="B117:H117"/>
    <mergeCell ref="O117:P117"/>
    <mergeCell ref="B121:H121"/>
    <mergeCell ref="O121:P121"/>
    <mergeCell ref="B116:H116"/>
    <mergeCell ref="O116:P116"/>
    <mergeCell ref="B120:H120"/>
    <mergeCell ref="O120:P120"/>
    <mergeCell ref="B104:H104"/>
    <mergeCell ref="O104:P104"/>
    <mergeCell ref="B105:H105"/>
    <mergeCell ref="O105:P105"/>
    <mergeCell ref="B109:H109"/>
    <mergeCell ref="O109:P109"/>
    <mergeCell ref="B110:H110"/>
    <mergeCell ref="O110:P110"/>
    <mergeCell ref="B111:H111"/>
    <mergeCell ref="O111:P111"/>
    <mergeCell ref="B90:H90"/>
    <mergeCell ref="O90:P90"/>
    <mergeCell ref="B92:H92"/>
    <mergeCell ref="O92:P92"/>
    <mergeCell ref="B93:H93"/>
    <mergeCell ref="O93:P93"/>
    <mergeCell ref="B91:H91"/>
    <mergeCell ref="O91:P91"/>
    <mergeCell ref="B101:H101"/>
    <mergeCell ref="O101:P101"/>
    <mergeCell ref="B71:H71"/>
    <mergeCell ref="O71:P71"/>
    <mergeCell ref="B76:H76"/>
    <mergeCell ref="O76:P76"/>
    <mergeCell ref="B80:H80"/>
    <mergeCell ref="O80:P80"/>
    <mergeCell ref="B73:H73"/>
    <mergeCell ref="O73:P73"/>
    <mergeCell ref="B77:H77"/>
    <mergeCell ref="O77:P77"/>
    <mergeCell ref="B75:H75"/>
    <mergeCell ref="O75:P75"/>
    <mergeCell ref="B79:H79"/>
    <mergeCell ref="O79:P79"/>
    <mergeCell ref="B64:H64"/>
    <mergeCell ref="O64:P64"/>
    <mergeCell ref="B67:H67"/>
    <mergeCell ref="O67:P67"/>
    <mergeCell ref="B69:H69"/>
    <mergeCell ref="O69:P69"/>
    <mergeCell ref="B66:H66"/>
    <mergeCell ref="O66:P66"/>
    <mergeCell ref="B68:H68"/>
    <mergeCell ref="O68:P68"/>
    <mergeCell ref="B58:H58"/>
    <mergeCell ref="O58:P58"/>
    <mergeCell ref="B59:H59"/>
    <mergeCell ref="O59:P59"/>
    <mergeCell ref="B52:H52"/>
    <mergeCell ref="O52:P52"/>
    <mergeCell ref="B53:H53"/>
    <mergeCell ref="O53:P53"/>
    <mergeCell ref="B54:H54"/>
    <mergeCell ref="O54:P54"/>
    <mergeCell ref="B55:H55"/>
    <mergeCell ref="O55:P55"/>
    <mergeCell ref="B56:H56"/>
    <mergeCell ref="O56:P56"/>
    <mergeCell ref="B49:H49"/>
    <mergeCell ref="O49:P49"/>
    <mergeCell ref="B46:H46"/>
    <mergeCell ref="O46:P46"/>
    <mergeCell ref="B50:H50"/>
    <mergeCell ref="O50:P50"/>
    <mergeCell ref="B51:H51"/>
    <mergeCell ref="O51:P51"/>
    <mergeCell ref="B47:H47"/>
    <mergeCell ref="O47:P47"/>
    <mergeCell ref="B450:H450"/>
    <mergeCell ref="O450:P450"/>
    <mergeCell ref="B448:H448"/>
    <mergeCell ref="O448:P448"/>
    <mergeCell ref="B449:H449"/>
    <mergeCell ref="O449:P449"/>
    <mergeCell ref="B17:H17"/>
    <mergeCell ref="O17:P17"/>
    <mergeCell ref="B18:H18"/>
    <mergeCell ref="O18:P18"/>
    <mergeCell ref="B22:H22"/>
    <mergeCell ref="O22:P22"/>
    <mergeCell ref="B23:H23"/>
    <mergeCell ref="O23:P23"/>
    <mergeCell ref="B24:H24"/>
    <mergeCell ref="O24:P24"/>
    <mergeCell ref="B25:H25"/>
    <mergeCell ref="O25:P25"/>
    <mergeCell ref="B27:H27"/>
    <mergeCell ref="O27:P27"/>
    <mergeCell ref="B28:H28"/>
    <mergeCell ref="O28:P28"/>
    <mergeCell ref="B29:H29"/>
    <mergeCell ref="O29:P29"/>
    <mergeCell ref="B417:H417"/>
    <mergeCell ref="O417:P417"/>
    <mergeCell ref="B414:H414"/>
    <mergeCell ref="O414:P414"/>
    <mergeCell ref="B416:H416"/>
    <mergeCell ref="O416:P416"/>
    <mergeCell ref="B446:H446"/>
    <mergeCell ref="O446:P446"/>
    <mergeCell ref="B421:H421"/>
    <mergeCell ref="O421:P421"/>
    <mergeCell ref="B426:H426"/>
    <mergeCell ref="O426:P426"/>
    <mergeCell ref="B428:H428"/>
    <mergeCell ref="O428:P428"/>
    <mergeCell ref="B434:H434"/>
    <mergeCell ref="O434:P434"/>
    <mergeCell ref="B431:H431"/>
    <mergeCell ref="O431:P431"/>
    <mergeCell ref="B439:H439"/>
    <mergeCell ref="O439:P439"/>
    <mergeCell ref="B445:H445"/>
    <mergeCell ref="O445:P445"/>
    <mergeCell ref="B444:H444"/>
    <mergeCell ref="O444:P444"/>
    <mergeCell ref="O376:P376"/>
    <mergeCell ref="B377:H377"/>
    <mergeCell ref="O377:P377"/>
    <mergeCell ref="B379:H379"/>
    <mergeCell ref="O379:P379"/>
    <mergeCell ref="B289:H289"/>
    <mergeCell ref="O289:P289"/>
    <mergeCell ref="B293:H293"/>
    <mergeCell ref="O293:P293"/>
    <mergeCell ref="B311:H311"/>
    <mergeCell ref="O311:P311"/>
    <mergeCell ref="B316:H316"/>
    <mergeCell ref="O316:P316"/>
    <mergeCell ref="B312:H312"/>
    <mergeCell ref="O312:P312"/>
    <mergeCell ref="B308:H308"/>
    <mergeCell ref="O308:P308"/>
    <mergeCell ref="B307:H307"/>
    <mergeCell ref="O307:P307"/>
    <mergeCell ref="B306:H306"/>
    <mergeCell ref="O306:P306"/>
    <mergeCell ref="B313:H313"/>
    <mergeCell ref="O313:P313"/>
    <mergeCell ref="B369:H369"/>
    <mergeCell ref="B284:H284"/>
    <mergeCell ref="O284:P284"/>
    <mergeCell ref="B290:H290"/>
    <mergeCell ref="O290:P290"/>
    <mergeCell ref="B305:H305"/>
    <mergeCell ref="O305:P305"/>
    <mergeCell ref="B294:H294"/>
    <mergeCell ref="O294:P294"/>
    <mergeCell ref="B298:H298"/>
    <mergeCell ref="O298:P298"/>
    <mergeCell ref="B299:H299"/>
    <mergeCell ref="O299:P299"/>
    <mergeCell ref="B297:H297"/>
    <mergeCell ref="O297:P297"/>
    <mergeCell ref="B304:H304"/>
    <mergeCell ref="O304:P304"/>
    <mergeCell ref="B288:H288"/>
    <mergeCell ref="O288:P288"/>
    <mergeCell ref="B287:H287"/>
    <mergeCell ref="O287:P287"/>
    <mergeCell ref="B291:H291"/>
    <mergeCell ref="O291:P291"/>
    <mergeCell ref="B295:H295"/>
    <mergeCell ref="O295:P295"/>
    <mergeCell ref="B244:H244"/>
    <mergeCell ref="O244:P244"/>
    <mergeCell ref="B250:H250"/>
    <mergeCell ref="O250:P250"/>
    <mergeCell ref="B267:H267"/>
    <mergeCell ref="O267:P267"/>
    <mergeCell ref="B272:H272"/>
    <mergeCell ref="O272:P272"/>
    <mergeCell ref="B268:H268"/>
    <mergeCell ref="O268:P268"/>
    <mergeCell ref="B271:H271"/>
    <mergeCell ref="O271:P271"/>
    <mergeCell ref="B245:H245"/>
    <mergeCell ref="O245:P245"/>
    <mergeCell ref="B247:H247"/>
    <mergeCell ref="O247:P247"/>
    <mergeCell ref="B252:H252"/>
    <mergeCell ref="O252:P252"/>
    <mergeCell ref="B246:H246"/>
    <mergeCell ref="O246:P246"/>
    <mergeCell ref="B251:H251"/>
    <mergeCell ref="O251:P251"/>
    <mergeCell ref="B262:H262"/>
    <mergeCell ref="O262:P262"/>
    <mergeCell ref="B183:H183"/>
    <mergeCell ref="O183:P183"/>
    <mergeCell ref="B185:H185"/>
    <mergeCell ref="O185:P185"/>
    <mergeCell ref="B184:H184"/>
    <mergeCell ref="O184:P184"/>
    <mergeCell ref="B168:H168"/>
    <mergeCell ref="O168:P168"/>
    <mergeCell ref="B172:H172"/>
    <mergeCell ref="O172:P172"/>
    <mergeCell ref="B178:H178"/>
    <mergeCell ref="O178:P178"/>
    <mergeCell ref="B177:H177"/>
    <mergeCell ref="O177:P177"/>
    <mergeCell ref="B169:H169"/>
    <mergeCell ref="O169:P169"/>
    <mergeCell ref="B182:H182"/>
    <mergeCell ref="O182:P182"/>
    <mergeCell ref="B81:H81"/>
    <mergeCell ref="O81:P81"/>
    <mergeCell ref="B88:H88"/>
    <mergeCell ref="O88:P88"/>
    <mergeCell ref="B124:H124"/>
    <mergeCell ref="O124:P124"/>
    <mergeCell ref="B97:H97"/>
    <mergeCell ref="O97:P97"/>
    <mergeCell ref="B100:H100"/>
    <mergeCell ref="O100:P100"/>
    <mergeCell ref="B103:H103"/>
    <mergeCell ref="O103:P103"/>
    <mergeCell ref="B98:H98"/>
    <mergeCell ref="O98:P98"/>
    <mergeCell ref="B82:H82"/>
    <mergeCell ref="O82:P82"/>
    <mergeCell ref="B87:H87"/>
    <mergeCell ref="O87:P87"/>
    <mergeCell ref="B89:H89"/>
    <mergeCell ref="O89:P89"/>
    <mergeCell ref="B99:H99"/>
    <mergeCell ref="O99:P99"/>
    <mergeCell ref="B84:H84"/>
    <mergeCell ref="O84:P84"/>
    <mergeCell ref="B30:H30"/>
    <mergeCell ref="O30:P30"/>
    <mergeCell ref="B32:H32"/>
    <mergeCell ref="O32:P32"/>
    <mergeCell ref="B33:H33"/>
    <mergeCell ref="O33:P33"/>
    <mergeCell ref="B70:H70"/>
    <mergeCell ref="O70:P70"/>
    <mergeCell ref="B57:H57"/>
    <mergeCell ref="O57:P57"/>
    <mergeCell ref="B60:H60"/>
    <mergeCell ref="O60:P60"/>
    <mergeCell ref="B63:H63"/>
    <mergeCell ref="O63:P63"/>
    <mergeCell ref="B61:H61"/>
    <mergeCell ref="O61:P61"/>
    <mergeCell ref="B62:H62"/>
    <mergeCell ref="O62:P62"/>
    <mergeCell ref="B40:H40"/>
    <mergeCell ref="O40:P40"/>
    <mergeCell ref="B41:H41"/>
    <mergeCell ref="O41:P41"/>
    <mergeCell ref="B45:H45"/>
    <mergeCell ref="O45:P45"/>
    <mergeCell ref="B31:H31"/>
    <mergeCell ref="O31:P31"/>
    <mergeCell ref="B34:H34"/>
    <mergeCell ref="O34:P34"/>
    <mergeCell ref="B39:H39"/>
    <mergeCell ref="O39:P39"/>
    <mergeCell ref="B35:H35"/>
    <mergeCell ref="O35:P35"/>
    <mergeCell ref="B44:H44"/>
    <mergeCell ref="O44:P44"/>
    <mergeCell ref="B42:H42"/>
    <mergeCell ref="O42:P42"/>
    <mergeCell ref="B400:H400"/>
    <mergeCell ref="O400:P400"/>
    <mergeCell ref="B404:H404"/>
    <mergeCell ref="O404:P404"/>
    <mergeCell ref="B410:H410"/>
    <mergeCell ref="O410:P410"/>
    <mergeCell ref="B401:H401"/>
    <mergeCell ref="O401:P401"/>
    <mergeCell ref="B405:H405"/>
    <mergeCell ref="O405:P405"/>
    <mergeCell ref="B402:H402"/>
    <mergeCell ref="O402:P402"/>
    <mergeCell ref="B406:H406"/>
    <mergeCell ref="O406:P406"/>
    <mergeCell ref="B407:H407"/>
    <mergeCell ref="O407:P407"/>
    <mergeCell ref="B283:H283"/>
    <mergeCell ref="O283:P283"/>
    <mergeCell ref="B281:H281"/>
    <mergeCell ref="O281:P281"/>
    <mergeCell ref="B282:H282"/>
    <mergeCell ref="O282:P282"/>
    <mergeCell ref="B208:H208"/>
    <mergeCell ref="O208:P208"/>
    <mergeCell ref="B158:H158"/>
    <mergeCell ref="O158:P158"/>
    <mergeCell ref="B163:H163"/>
    <mergeCell ref="O163:P163"/>
    <mergeCell ref="B170:H170"/>
    <mergeCell ref="O170:P170"/>
    <mergeCell ref="B164:H164"/>
    <mergeCell ref="O164:P164"/>
    <mergeCell ref="B159:H159"/>
    <mergeCell ref="O159:P159"/>
    <mergeCell ref="B201:H201"/>
    <mergeCell ref="O201:P201"/>
    <mergeCell ref="B187:H187"/>
    <mergeCell ref="O187:P187"/>
    <mergeCell ref="B189:H189"/>
    <mergeCell ref="O189:P189"/>
    <mergeCell ref="B191:H191"/>
    <mergeCell ref="O191:P191"/>
    <mergeCell ref="B200:H200"/>
    <mergeCell ref="O200:P200"/>
    <mergeCell ref="B186:H186"/>
    <mergeCell ref="O186:P186"/>
    <mergeCell ref="B86:H86"/>
    <mergeCell ref="O86:P86"/>
    <mergeCell ref="B143:H143"/>
    <mergeCell ref="O143:P143"/>
    <mergeCell ref="B107:H107"/>
    <mergeCell ref="O107:P107"/>
    <mergeCell ref="B115:H115"/>
    <mergeCell ref="O115:P115"/>
    <mergeCell ref="B119:H119"/>
    <mergeCell ref="O119:P119"/>
    <mergeCell ref="B108:H108"/>
    <mergeCell ref="O108:P108"/>
    <mergeCell ref="B133:H133"/>
    <mergeCell ref="O133:P133"/>
    <mergeCell ref="B137:H137"/>
    <mergeCell ref="O137:P137"/>
    <mergeCell ref="B141:H141"/>
    <mergeCell ref="O141:P141"/>
    <mergeCell ref="B134:H134"/>
    <mergeCell ref="O134:P134"/>
    <mergeCell ref="B138:H138"/>
    <mergeCell ref="O138:P138"/>
    <mergeCell ref="B438:H438"/>
    <mergeCell ref="O438:P438"/>
    <mergeCell ref="B427:H427"/>
    <mergeCell ref="O427:P427"/>
    <mergeCell ref="B433:H433"/>
    <mergeCell ref="O433:P433"/>
    <mergeCell ref="B393:H393"/>
    <mergeCell ref="O393:P393"/>
    <mergeCell ref="B396:H396"/>
    <mergeCell ref="O396:P396"/>
    <mergeCell ref="B392:H392"/>
    <mergeCell ref="O392:P392"/>
    <mergeCell ref="B389:H389"/>
    <mergeCell ref="O389:P389"/>
    <mergeCell ref="B395:H395"/>
    <mergeCell ref="O395:P395"/>
    <mergeCell ref="B397:H397"/>
    <mergeCell ref="O397:P397"/>
    <mergeCell ref="B373:H373"/>
    <mergeCell ref="O373:P373"/>
    <mergeCell ref="B15:H15"/>
    <mergeCell ref="O15:P15"/>
    <mergeCell ref="B20:H20"/>
    <mergeCell ref="O20:P20"/>
    <mergeCell ref="B38:H38"/>
    <mergeCell ref="O38:P38"/>
    <mergeCell ref="B43:H43"/>
    <mergeCell ref="O43:P43"/>
    <mergeCell ref="B112:H112"/>
    <mergeCell ref="O112:P112"/>
    <mergeCell ref="B78:H78"/>
    <mergeCell ref="O78:P78"/>
    <mergeCell ref="B85:H85"/>
    <mergeCell ref="O85:P85"/>
    <mergeCell ref="B96:H96"/>
    <mergeCell ref="O96:P96"/>
    <mergeCell ref="B16:H16"/>
    <mergeCell ref="O16:P16"/>
    <mergeCell ref="B21:H21"/>
    <mergeCell ref="O21:P21"/>
    <mergeCell ref="B26:H26"/>
    <mergeCell ref="O26:P26"/>
    <mergeCell ref="B48:H48"/>
    <mergeCell ref="O48:P48"/>
    <mergeCell ref="B387:H387"/>
    <mergeCell ref="O387:P387"/>
    <mergeCell ref="B391:H391"/>
    <mergeCell ref="O391:P391"/>
    <mergeCell ref="B399:H399"/>
    <mergeCell ref="O399:P399"/>
    <mergeCell ref="O369:P369"/>
    <mergeCell ref="B351:H351"/>
    <mergeCell ref="O351:P351"/>
    <mergeCell ref="B355:H355"/>
    <mergeCell ref="O355:P355"/>
    <mergeCell ref="B359:H359"/>
    <mergeCell ref="O359:P359"/>
    <mergeCell ref="B361:H361"/>
    <mergeCell ref="O361:P361"/>
    <mergeCell ref="B365:H365"/>
    <mergeCell ref="O365:P365"/>
    <mergeCell ref="B352:H352"/>
    <mergeCell ref="O352:P352"/>
    <mergeCell ref="B356:H356"/>
    <mergeCell ref="O356:P356"/>
    <mergeCell ref="B360:H360"/>
    <mergeCell ref="O360:P360"/>
    <mergeCell ref="B364:H364"/>
    <mergeCell ref="O364:P364"/>
    <mergeCell ref="B368:H368"/>
    <mergeCell ref="O368:P368"/>
    <mergeCell ref="B357:H357"/>
    <mergeCell ref="O357:P357"/>
    <mergeCell ref="B358:H358"/>
    <mergeCell ref="O358:P358"/>
    <mergeCell ref="B334:H334"/>
    <mergeCell ref="O334:P334"/>
    <mergeCell ref="B339:H339"/>
    <mergeCell ref="O339:P339"/>
    <mergeCell ref="B347:H347"/>
    <mergeCell ref="O347:P347"/>
    <mergeCell ref="B335:H335"/>
    <mergeCell ref="O335:P335"/>
    <mergeCell ref="B340:H340"/>
    <mergeCell ref="O340:P340"/>
    <mergeCell ref="B337:H337"/>
    <mergeCell ref="O337:P337"/>
    <mergeCell ref="B338:H338"/>
    <mergeCell ref="O338:P338"/>
    <mergeCell ref="B348:H348"/>
    <mergeCell ref="O348:P348"/>
    <mergeCell ref="B336:H336"/>
    <mergeCell ref="B310:H310"/>
    <mergeCell ref="O310:P310"/>
    <mergeCell ref="B315:H315"/>
    <mergeCell ref="O315:P315"/>
    <mergeCell ref="B324:H324"/>
    <mergeCell ref="O324:P324"/>
    <mergeCell ref="B330:H330"/>
    <mergeCell ref="O330:P330"/>
    <mergeCell ref="B331:H331"/>
    <mergeCell ref="O331:P331"/>
    <mergeCell ref="B318:H318"/>
    <mergeCell ref="O318:P318"/>
    <mergeCell ref="B319:H319"/>
    <mergeCell ref="O319:P319"/>
    <mergeCell ref="B317:H317"/>
    <mergeCell ref="O317:P317"/>
    <mergeCell ref="B320:H320"/>
    <mergeCell ref="O320:P320"/>
    <mergeCell ref="B322:H322"/>
    <mergeCell ref="O322:P322"/>
    <mergeCell ref="B327:H327"/>
    <mergeCell ref="O327:P327"/>
    <mergeCell ref="B326:H326"/>
    <mergeCell ref="O326:P326"/>
    <mergeCell ref="B303:H303"/>
    <mergeCell ref="O303:P303"/>
    <mergeCell ref="B292:H292"/>
    <mergeCell ref="O292:P292"/>
    <mergeCell ref="B296:H296"/>
    <mergeCell ref="O296:P296"/>
    <mergeCell ref="B255:H255"/>
    <mergeCell ref="O255:P255"/>
    <mergeCell ref="B259:H259"/>
    <mergeCell ref="O259:P259"/>
    <mergeCell ref="B270:H270"/>
    <mergeCell ref="O270:P270"/>
    <mergeCell ref="B261:H261"/>
    <mergeCell ref="O261:P261"/>
    <mergeCell ref="B263:H263"/>
    <mergeCell ref="O263:P263"/>
    <mergeCell ref="B256:H256"/>
    <mergeCell ref="O256:P256"/>
    <mergeCell ref="B260:H260"/>
    <mergeCell ref="O260:P260"/>
    <mergeCell ref="B258:H258"/>
    <mergeCell ref="O258:P258"/>
    <mergeCell ref="B257:H257"/>
    <mergeCell ref="O257:P257"/>
    <mergeCell ref="B264:H264"/>
    <mergeCell ref="O264:P264"/>
    <mergeCell ref="B266:H266"/>
    <mergeCell ref="O266:P266"/>
    <mergeCell ref="B214:H214"/>
    <mergeCell ref="O214:P214"/>
    <mergeCell ref="B220:H220"/>
    <mergeCell ref="O220:P220"/>
    <mergeCell ref="B210:H210"/>
    <mergeCell ref="O210:P210"/>
    <mergeCell ref="B216:H216"/>
    <mergeCell ref="O216:P216"/>
    <mergeCell ref="B242:H242"/>
    <mergeCell ref="O242:P242"/>
    <mergeCell ref="B239:H239"/>
    <mergeCell ref="O239:P239"/>
    <mergeCell ref="B226:H226"/>
    <mergeCell ref="O226:P226"/>
    <mergeCell ref="B233:H233"/>
    <mergeCell ref="O233:P233"/>
    <mergeCell ref="B222:H222"/>
    <mergeCell ref="O222:P222"/>
    <mergeCell ref="B227:H227"/>
    <mergeCell ref="O227:P227"/>
    <mergeCell ref="B224:H224"/>
    <mergeCell ref="O224:P224"/>
    <mergeCell ref="B234:H234"/>
    <mergeCell ref="O234:P234"/>
    <mergeCell ref="B175:H175"/>
    <mergeCell ref="O175:P175"/>
    <mergeCell ref="B181:H181"/>
    <mergeCell ref="O181:P181"/>
    <mergeCell ref="B176:H176"/>
    <mergeCell ref="O176:P176"/>
    <mergeCell ref="B180:H180"/>
    <mergeCell ref="O180:P180"/>
    <mergeCell ref="B204:H204"/>
    <mergeCell ref="O204:P204"/>
    <mergeCell ref="B188:H188"/>
    <mergeCell ref="O188:P188"/>
    <mergeCell ref="B190:H190"/>
    <mergeCell ref="O190:P190"/>
    <mergeCell ref="B192:H192"/>
    <mergeCell ref="O192:P192"/>
    <mergeCell ref="B194:H194"/>
    <mergeCell ref="O194:P194"/>
    <mergeCell ref="B196:H196"/>
    <mergeCell ref="O196:P196"/>
    <mergeCell ref="B193:H193"/>
    <mergeCell ref="O193:P193"/>
    <mergeCell ref="B195:H195"/>
    <mergeCell ref="O195:P195"/>
    <mergeCell ref="B106:H106"/>
    <mergeCell ref="O106:P106"/>
    <mergeCell ref="B102:H102"/>
    <mergeCell ref="O102:P102"/>
    <mergeCell ref="B171:H171"/>
    <mergeCell ref="O171:P171"/>
    <mergeCell ref="B122:H122"/>
    <mergeCell ref="O122:P122"/>
    <mergeCell ref="B132:H132"/>
    <mergeCell ref="O132:P132"/>
    <mergeCell ref="B149:H149"/>
    <mergeCell ref="O149:P149"/>
    <mergeCell ref="B123:H123"/>
    <mergeCell ref="O123:P123"/>
    <mergeCell ref="B167:H167"/>
    <mergeCell ref="O167:P167"/>
    <mergeCell ref="B150:H150"/>
    <mergeCell ref="O150:P150"/>
    <mergeCell ref="B135:H135"/>
    <mergeCell ref="O135:P135"/>
    <mergeCell ref="B136:H136"/>
    <mergeCell ref="O136:P136"/>
    <mergeCell ref="B154:H154"/>
    <mergeCell ref="O154:P154"/>
    <mergeCell ref="B381:H381"/>
    <mergeCell ref="O381:P381"/>
    <mergeCell ref="B386:H386"/>
    <mergeCell ref="O386:P386"/>
    <mergeCell ref="B382:H382"/>
    <mergeCell ref="O382:P382"/>
    <mergeCell ref="B236:H236"/>
    <mergeCell ref="O236:P236"/>
    <mergeCell ref="B325:H325"/>
    <mergeCell ref="O325:P325"/>
    <mergeCell ref="B269:H269"/>
    <mergeCell ref="O269:P269"/>
    <mergeCell ref="B286:H286"/>
    <mergeCell ref="O286:P286"/>
    <mergeCell ref="B302:H302"/>
    <mergeCell ref="O302:P302"/>
    <mergeCell ref="B277:H277"/>
    <mergeCell ref="O277:P277"/>
    <mergeCell ref="B323:H323"/>
    <mergeCell ref="O323:P323"/>
    <mergeCell ref="B443:H443"/>
    <mergeCell ref="O443:P443"/>
    <mergeCell ref="B14:H14"/>
    <mergeCell ref="O14:P14"/>
    <mergeCell ref="B19:H19"/>
    <mergeCell ref="O19:P19"/>
    <mergeCell ref="B37:H37"/>
    <mergeCell ref="O37:P37"/>
    <mergeCell ref="B398:H398"/>
    <mergeCell ref="O398:P398"/>
    <mergeCell ref="B65:H65"/>
    <mergeCell ref="O65:P65"/>
    <mergeCell ref="B74:H74"/>
    <mergeCell ref="O74:P74"/>
    <mergeCell ref="B437:H437"/>
    <mergeCell ref="O437:P437"/>
    <mergeCell ref="B408:H408"/>
    <mergeCell ref="O408:P408"/>
    <mergeCell ref="B237:H237"/>
    <mergeCell ref="O237:P237"/>
    <mergeCell ref="B225:H225"/>
    <mergeCell ref="O225:P225"/>
    <mergeCell ref="B232:H232"/>
    <mergeCell ref="O232:P232"/>
    <mergeCell ref="B249:H249"/>
    <mergeCell ref="O249:P249"/>
    <mergeCell ref="B243:H243"/>
    <mergeCell ref="O243:P243"/>
    <mergeCell ref="B442:H442"/>
    <mergeCell ref="O442:P442"/>
    <mergeCell ref="B13:H13"/>
    <mergeCell ref="O13:P13"/>
    <mergeCell ref="B36:H36"/>
    <mergeCell ref="O36:P36"/>
    <mergeCell ref="B72:H72"/>
    <mergeCell ref="O72:P72"/>
    <mergeCell ref="B83:H83"/>
    <mergeCell ref="O83:P83"/>
    <mergeCell ref="B94:H94"/>
    <mergeCell ref="O94:P94"/>
    <mergeCell ref="B131:H131"/>
    <mergeCell ref="O131:P131"/>
    <mergeCell ref="B148:H148"/>
    <mergeCell ref="O148:P148"/>
    <mergeCell ref="B114:H114"/>
    <mergeCell ref="O114:P114"/>
    <mergeCell ref="B118:H118"/>
    <mergeCell ref="O118:P118"/>
    <mergeCell ref="B429:H429"/>
    <mergeCell ref="O429:P429"/>
    <mergeCell ref="B436:H436"/>
    <mergeCell ref="O436:P436"/>
    <mergeCell ref="B430:H430"/>
    <mergeCell ref="O430:P430"/>
    <mergeCell ref="B415:H415"/>
    <mergeCell ref="O415:P415"/>
    <mergeCell ref="B409:H409"/>
    <mergeCell ref="O409:P409"/>
    <mergeCell ref="B422:H422"/>
    <mergeCell ref="O422:P422"/>
    <mergeCell ref="B424:H424"/>
    <mergeCell ref="O424:P424"/>
    <mergeCell ref="B432:H432"/>
    <mergeCell ref="O432:P432"/>
    <mergeCell ref="B420:H420"/>
    <mergeCell ref="O420:P420"/>
    <mergeCell ref="B425:H425"/>
    <mergeCell ref="O425:P425"/>
    <mergeCell ref="B423:H423"/>
    <mergeCell ref="O423:P423"/>
    <mergeCell ref="B413:H413"/>
    <mergeCell ref="O413:P413"/>
    <mergeCell ref="B248:H248"/>
    <mergeCell ref="O248:P248"/>
    <mergeCell ref="B254:H254"/>
    <mergeCell ref="O254:P254"/>
    <mergeCell ref="B301:H301"/>
    <mergeCell ref="O301:P301"/>
    <mergeCell ref="B371:H371"/>
    <mergeCell ref="O371:P371"/>
    <mergeCell ref="B380:H380"/>
    <mergeCell ref="O380:P380"/>
    <mergeCell ref="B309:H309"/>
    <mergeCell ref="O309:P309"/>
    <mergeCell ref="B314:H314"/>
    <mergeCell ref="O314:P314"/>
    <mergeCell ref="B374:H374"/>
    <mergeCell ref="O374:P374"/>
    <mergeCell ref="B328:H328"/>
    <mergeCell ref="O328:P328"/>
    <mergeCell ref="B333:H333"/>
    <mergeCell ref="O333:P333"/>
    <mergeCell ref="B329:H329"/>
    <mergeCell ref="O329:P329"/>
    <mergeCell ref="B372:H372"/>
    <mergeCell ref="O372:P372"/>
    <mergeCell ref="B300:H300"/>
    <mergeCell ref="O300:P300"/>
    <mergeCell ref="B12:H12"/>
    <mergeCell ref="O12:P12"/>
    <mergeCell ref="B130:H130"/>
    <mergeCell ref="O130:P130"/>
    <mergeCell ref="B147:H147"/>
    <mergeCell ref="O147:P147"/>
    <mergeCell ref="B173:H173"/>
    <mergeCell ref="O173:P173"/>
    <mergeCell ref="B212:H212"/>
    <mergeCell ref="O212:P212"/>
    <mergeCell ref="B218:H218"/>
    <mergeCell ref="O218:P218"/>
    <mergeCell ref="B230:H230"/>
    <mergeCell ref="O230:P230"/>
    <mergeCell ref="B213:H213"/>
    <mergeCell ref="O213:P213"/>
    <mergeCell ref="B219:H219"/>
    <mergeCell ref="O219:P219"/>
    <mergeCell ref="B253:H253"/>
    <mergeCell ref="O253:P253"/>
    <mergeCell ref="B285:H285"/>
    <mergeCell ref="O285:P285"/>
    <mergeCell ref="B11:H11"/>
    <mergeCell ref="O11:P11"/>
    <mergeCell ref="B146:H146"/>
    <mergeCell ref="O146:P146"/>
    <mergeCell ref="B229:H229"/>
    <mergeCell ref="O229:P229"/>
    <mergeCell ref="B179:H179"/>
    <mergeCell ref="O179:P179"/>
    <mergeCell ref="B197:H197"/>
    <mergeCell ref="O197:P197"/>
    <mergeCell ref="B161:H161"/>
    <mergeCell ref="O161:P161"/>
    <mergeCell ref="B174:H174"/>
    <mergeCell ref="O174:P174"/>
    <mergeCell ref="B157:H157"/>
    <mergeCell ref="O157:P157"/>
    <mergeCell ref="B198:H198"/>
    <mergeCell ref="O198:P198"/>
    <mergeCell ref="B203:H203"/>
    <mergeCell ref="O203:P203"/>
    <mergeCell ref="B199:H199"/>
    <mergeCell ref="O199:P199"/>
    <mergeCell ref="B95:H95"/>
    <mergeCell ref="O95:P95"/>
    <mergeCell ref="A6:Q6"/>
    <mergeCell ref="Q8:Q9"/>
    <mergeCell ref="L5:P5"/>
    <mergeCell ref="O8:O9"/>
    <mergeCell ref="N8:N9"/>
    <mergeCell ref="P8:P9"/>
    <mergeCell ref="L2:P2"/>
    <mergeCell ref="L3:P3"/>
    <mergeCell ref="L4:P4"/>
  </mergeCells>
  <pageMargins left="0.19685039370078741" right="0.19685039370078741" top="0.39370078740157483" bottom="0.19685039370078741" header="0.19685039370078741" footer="0.19685039370078741"/>
  <pageSetup paperSize="9" scale="73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Бюджет_11</vt:lpstr>
      <vt:lpstr>Бюджет_11!Заголовки_для_печати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contr3</cp:lastModifiedBy>
  <cp:lastPrinted>2022-07-22T04:10:37Z</cp:lastPrinted>
  <dcterms:created xsi:type="dcterms:W3CDTF">2022-07-22T03:27:40Z</dcterms:created>
  <dcterms:modified xsi:type="dcterms:W3CDTF">2022-07-27T07:28:09Z</dcterms:modified>
</cp:coreProperties>
</file>